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13_ncr:1_{65C9BB38-4BE1-435C-AB85-03456191E996}" xr6:coauthVersionLast="47" xr6:coauthVersionMax="47" xr10:uidLastSave="{00000000-0000-0000-0000-000000000000}"/>
  <bookViews>
    <workbookView xWindow="-120" yWindow="-120" windowWidth="29040" windowHeight="15720" activeTab="2"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4" l="1"/>
  <c r="T218" i="2" l="1"/>
  <c r="T219" i="2"/>
  <c r="T220" i="2"/>
  <c r="T221" i="2"/>
  <c r="T222" i="2" s="1"/>
  <c r="T223" i="2" s="1"/>
  <c r="T224" i="2" s="1"/>
  <c r="T225" i="2" s="1"/>
  <c r="J219" i="2"/>
  <c r="J220" i="2"/>
  <c r="J221" i="2"/>
  <c r="J222" i="2"/>
  <c r="J223" i="2"/>
  <c r="J224" i="2"/>
  <c r="J225" i="2"/>
  <c r="J218" i="2"/>
  <c r="H27" i="4" l="1"/>
  <c r="J120" i="2" l="1"/>
  <c r="J112" i="2"/>
  <c r="J122" i="2" l="1"/>
  <c r="J217" i="2"/>
  <c r="H25" i="4" l="1"/>
  <c r="J190" i="2" l="1"/>
  <c r="J213" i="2"/>
  <c r="H24" i="4" l="1"/>
  <c r="H23" i="4" l="1"/>
  <c r="D23" i="4"/>
  <c r="H20" i="4" l="1"/>
  <c r="J212" i="2" l="1"/>
  <c r="J210" i="2" l="1"/>
  <c r="J211" i="2"/>
  <c r="J209" i="2" l="1"/>
  <c r="J152" i="2"/>
  <c r="J153" i="2"/>
  <c r="J150" i="2"/>
  <c r="J208" i="2" l="1"/>
  <c r="H17" i="4" l="1"/>
  <c r="J207" i="2" l="1"/>
  <c r="H16" i="4" l="1"/>
  <c r="H14" i="4" l="1"/>
  <c r="H13" i="4" l="1"/>
  <c r="J191" i="2" l="1"/>
  <c r="J192" i="2"/>
  <c r="J193" i="2"/>
  <c r="J194" i="2"/>
  <c r="J196" i="2"/>
  <c r="J198" i="2"/>
  <c r="J199" i="2"/>
  <c r="J200" i="2"/>
  <c r="J201" i="2"/>
  <c r="J202" i="2"/>
  <c r="J203" i="2"/>
  <c r="J204" i="2"/>
  <c r="J205" i="2"/>
  <c r="J189" i="2" l="1"/>
  <c r="H10" i="4" l="1"/>
  <c r="H11" i="4"/>
  <c r="H9" i="4"/>
  <c r="J165" i="2" l="1"/>
  <c r="J164" i="2"/>
  <c r="J176" i="2"/>
  <c r="J175" i="2"/>
  <c r="J188" i="2" l="1"/>
  <c r="J186" i="2" l="1"/>
  <c r="J185" i="2"/>
  <c r="J18" i="2" l="1"/>
  <c r="J184" i="2" l="1"/>
  <c r="J179" i="2" l="1"/>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190" i="2" s="1"/>
  <c r="T191" i="2" s="1"/>
  <c r="T192" i="2" s="1"/>
  <c r="T193" i="2" s="1"/>
  <c r="T194" i="2" s="1"/>
  <c r="T195" i="2" s="1"/>
  <c r="T196" i="2" s="1"/>
  <c r="T197" i="2" s="1"/>
  <c r="T198" i="2" s="1"/>
  <c r="T199" i="2" s="1"/>
  <c r="T200" i="2" s="1"/>
  <c r="T201" i="2" s="1"/>
  <c r="T202" i="2" s="1"/>
  <c r="T203" i="2" s="1"/>
  <c r="T204" i="2" s="1"/>
  <c r="T205" i="2" s="1"/>
  <c r="T206" i="2" s="1"/>
  <c r="T207" i="2" s="1"/>
  <c r="T208" i="2" s="1"/>
  <c r="T209" i="2" s="1"/>
  <c r="T210" i="2" s="1"/>
  <c r="T211" i="2" s="1"/>
  <c r="T212" i="2" s="1"/>
  <c r="T213" i="2" s="1"/>
  <c r="T214" i="2" s="1"/>
  <c r="T215" i="2" s="1"/>
  <c r="T216" i="2" s="1"/>
  <c r="T217"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<sst xmlns="http://schemas.openxmlformats.org/spreadsheetml/2006/main" count="4803" uniqueCount="2727">
  <si>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</si>
  <si>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</si>
  <si>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</si>
  <si>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</si>
  <si>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</si>
  <si>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</si>
  <si>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</si>
  <si>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</si>
  <si>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</si>
  <si>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</si>
  <si>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</si>
  <si>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</si>
  <si>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</si>
  <si>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</si>
  <si>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</si>
  <si>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</si>
  <si>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</si>
  <si>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</si>
  <si>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</si>
  <si>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</si>
  <si>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</si>
  <si>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</si>
  <si>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</si>
  <si>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</si>
  <si>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</si>
  <si>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</si>
  <si>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</si>
  <si>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</si>
  <si>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</si>
  <si>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</si>
  <si>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</si>
  <si>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</si>
  <si>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</si>
  <si>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</si>
  <si>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</si>
  <si>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</si>
  <si>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</si>
  <si>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</si>
  <si>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</si>
  <si>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</si>
  <si>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</si>
  <si>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</si>
  <si>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</si>
  <si>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</si>
  <si>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</si>
  <si>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</si>
  <si>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</si>
  <si>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</si>
  <si>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</si>
  <si>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</si>
  <si>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</si>
  <si>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</si>
  <si>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</si>
  <si>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</si>
  <si>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</si>
  <si>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</si>
  <si>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</si>
  <si>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</si>
  <si>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</si>
  <si>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</si>
  <si>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</si>
  <si>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</si>
  <si>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</si>
  <si>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</si>
  <si>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</si>
  <si>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</si>
  <si>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</si>
  <si>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</si>
  <si>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</si>
  <si>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</si>
  <si>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</si>
  <si>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</si>
  <si>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</si>
  <si>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</si>
  <si>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</si>
  <si>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</si>
  <si>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</si>
  <si>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</si>
  <si>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</si>
  <si>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</si>
  <si>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</si>
  <si>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</si>
  <si>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</si>
  <si>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</si>
  <si>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</si>
  <si>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</si>
  <si>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</si>
  <si>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</si>
  <si>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</si>
  <si>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</si>
  <si>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</si>
  <si>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</si>
  <si>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</si>
  <si>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</si>
  <si>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</si>
  <si>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</si>
  <si>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</si>
  <si>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</si>
  <si>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</si>
  <si>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</si>
  <si>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</si>
  <si>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</si>
  <si>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</si>
  <si>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</si>
  <si>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</si>
  <si>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</si>
  <si>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</si>
  <si>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</si>
  <si>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</si>
  <si>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</si>
  <si>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</si>
  <si>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</si>
  <si>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</si>
  <si>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</si>
  <si>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</si>
  <si>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</si>
  <si>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</si>
  <si>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</si>
  <si>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</si>
  <si>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</si>
  <si>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</si>
  <si>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</si>
  <si>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</si>
  <si>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</si>
  <si>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</si>
  <si>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</si>
  <si>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</si>
  <si>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</si>
  <si>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</si>
  <si>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</si>
  <si>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</si>
  <si>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</si>
  <si>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</si>
  <si>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</si>
  <si>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</si>
  <si>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</si>
  <si>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</si>
  <si>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</si>
  <si>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</si>
  <si>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</si>
  <si>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</si>
  <si>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</si>
  <si>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</si>
  <si>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</si>
  <si>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</si>
  <si>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</si>
  <si>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</si>
  <si>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</si>
  <si>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</si>
  <si>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</si>
  <si>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</si>
  <si>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</si>
  <si>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</si>
  <si>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</si>
  <si>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</si>
  <si>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</si>
  <si>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</si>
  <si>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</si>
  <si>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</si>
  <si>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</si>
  <si>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</si>
  <si>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</si>
  <si>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</si>
  <si>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</si>
  <si>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</si>
  <si>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</si>
  <si>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</si>
  <si>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</si>
  <si>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</si>
  <si>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</si>
  <si>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</si>
  <si>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</si>
  <si>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</si>
  <si>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</si>
  <si>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</si>
  <si>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</si>
  <si>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</si>
  <si>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</si>
  <si>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</si>
  <si>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</si>
  <si>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</si>
  <si>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</si>
  <si>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</si>
  <si>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</si>
  <si>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</si>
  <si>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</si>
  <si>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</si>
  <si>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</si>
  <si>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</si>
  <si>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</si>
  <si>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</si>
  <si>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</si>
  <si>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</si>
  <si>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</si>
  <si>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</si>
  <si>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</si>
  <si>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</si>
  <si>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</si>
  <si>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</si>
  <si>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</si>
  <si>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</si>
  <si>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</si>
  <si>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</si>
  <si>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</si>
  <si>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</si>
  <si>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</si>
  <si>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</si>
  <si>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</si>
  <si>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</si>
  <si>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</si>
  <si>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</si>
  <si>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</si>
  <si>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</si>
  <si>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</si>
  <si>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</si>
  <si>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</si>
  <si>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</si>
  <si>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</si>
  <si>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</si>
  <si>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</si>
  <si>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</si>
  <si>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</si>
  <si>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</si>
  <si>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</si>
  <si>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</si>
  <si>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</si>
  <si>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</si>
  <si>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</si>
  <si>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</si>
  <si>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</si>
  <si>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</si>
  <si>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</si>
  <si>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</si>
  <si>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</si>
  <si>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</si>
  <si>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</si>
  <si>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</si>
  <si>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</si>
  <si>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</si>
  <si>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</si>
  <si>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</si>
  <si>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</si>
  <si>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</si>
  <si>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</si>
  <si>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</si>
  <si>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</si>
  <si>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</si>
  <si>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</si>
  <si>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</si>
  <si>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</si>
  <si>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</si>
  <si>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</si>
  <si>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</si>
  <si>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</si>
  <si>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</si>
  <si>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</si>
  <si>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</si>
  <si>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</si>
  <si>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</si>
  <si>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</si>
  <si>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</si>
  <si>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</si>
  <si>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</si>
  <si>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</si>
  <si>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</si>
  <si>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</si>
  <si>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</si>
  <si>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</si>
  <si>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</si>
  <si>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</si>
  <si>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</si>
  <si>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</si>
  <si>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</si>
  <si>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</si>
  <si>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</si>
  <si>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</si>
  <si>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</si>
  <si>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</si>
  <si>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</si>
  <si>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</si>
  <si>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</si>
  <si>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</si>
  <si>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</si>
  <si>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</si>
  <si>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</si>
  <si>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</si>
  <si>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</si>
  <si>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</si>
  <si>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</si>
  <si>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</si>
  <si>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</si>
  <si>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</si>
  <si>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</si>
  <si>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</si>
  <si>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</si>
  <si>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</si>
  <si>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</si>
  <si>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</si>
  <si>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</si>
  <si>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</si>
  <si>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</si>
  <si>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</si>
  <si>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</si>
  <si>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</si>
  <si>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</si>
  <si>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</si>
  <si>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</si>
  <si>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</si>
  <si>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</si>
  <si>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</si>
  <si>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</si>
  <si>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</si>
  <si>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</si>
  <si>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</si>
  <si>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</si>
  <si>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</si>
  <si>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</si>
  <si>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</si>
  <si>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</si>
  <si>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</si>
  <si>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</si>
  <si>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</si>
  <si>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</si>
  <si>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</si>
  <si>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</si>
  <si>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</si>
  <si>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</si>
  <si>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</si>
  <si>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</si>
  <si>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</si>
  <si>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</si>
  <si>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</si>
  <si>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</si>
  <si>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</si>
  <si>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</si>
  <si>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</si>
  <si>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</si>
  <si>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</si>
  <si>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</si>
  <si>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</si>
  <si>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</si>
  <si>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</si>
  <si>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</si>
  <si>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</si>
  <si>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</si>
  <si>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</si>
  <si>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</si>
  <si>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</si>
  <si>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</si>
  <si>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</si>
  <si>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</si>
  <si>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</si>
  <si>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</si>
  <si>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</si>
  <si>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</si>
  <si>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</si>
  <si>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</si>
  <si>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</si>
  <si>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</si>
  <si>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</si>
  <si>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</si>
  <si>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</si>
  <si>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</si>
  <si>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</si>
  <si>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</si>
  <si>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</si>
  <si>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</si>
  <si>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</si>
  <si>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</si>
  <si>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</si>
  <si>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</si>
  <si>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</si>
  <si>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</si>
  <si>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</si>
  <si>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</si>
  <si>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</si>
  <si>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</si>
  <si>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</si>
  <si>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</si>
  <si>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</si>
  <si>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</si>
  <si>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</si>
  <si>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</si>
  <si>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</si>
  <si>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</si>
  <si>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</si>
  <si>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</si>
  <si>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</si>
  <si>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</si>
  <si>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</si>
  <si>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</si>
  <si>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</si>
  <si>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</si>
  <si>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</si>
  <si>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</si>
  <si>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</si>
  <si>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</si>
  <si>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</si>
  <si>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</si>
  <si>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</si>
  <si>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</si>
  <si>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</si>
  <si>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</si>
  <si>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</si>
  <si>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</si>
  <si>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</si>
  <si>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</si>
  <si>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</si>
  <si>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</si>
  <si>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</si>
  <si>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</si>
  <si>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</si>
  <si>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</si>
  <si>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</si>
  <si>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</si>
  <si>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</si>
  <si>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</si>
  <si>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</si>
  <si>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</si>
  <si>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</si>
  <si>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</si>
  <si>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</si>
  <si>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</si>
  <si>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</si>
  <si>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</si>
  <si>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</si>
  <si>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</si>
  <si>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</si>
  <si>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</si>
  <si>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</si>
  <si>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</si>
  <si>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</si>
  <si>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</si>
  <si>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</si>
  <si>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</si>
  <si>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</si>
  <si>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</si>
  <si>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</si>
  <si>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</si>
  <si>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</si>
  <si>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</si>
  <si>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</si>
  <si>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</si>
  <si>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</si>
  <si>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</si>
  <si>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</si>
  <si>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</si>
  <si>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</si>
  <si>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</si>
  <si>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</si>
  <si>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</si>
  <si>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</si>
  <si>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</si>
  <si>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</si>
  <si>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</si>
  <si>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</si>
  <si>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</si>
  <si>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</si>
  <si>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</si>
  <si>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</si>
  <si>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</si>
  <si>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</si>
  <si>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</si>
  <si>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</si>
  <si>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</si>
  <si>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</si>
  <si>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</si>
  <si>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</si>
  <si>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</si>
  <si>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</si>
  <si>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</si>
  <si>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</si>
  <si>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</si>
  <si>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</si>
  <si>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</si>
  <si>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</si>
  <si>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</si>
  <si>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</si>
  <si>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</si>
  <si>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</si>
  <si>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</si>
  <si>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</si>
  <si>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</si>
  <si>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</si>
  <si>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</si>
  <si>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</si>
  <si>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</si>
  <si>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</si>
  <si>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</si>
  <si>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</si>
  <si>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</si>
  <si>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</si>
  <si>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</si>
  <si>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</si>
  <si>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</si>
  <si>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</si>
  <si>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</si>
  <si>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</si>
  <si>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</si>
  <si>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</si>
  <si>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</si>
  <si>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</si>
  <si>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</si>
  <si>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</si>
  <si>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</si>
  <si>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</si>
  <si>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</si>
  <si>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</si>
  <si>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</si>
  <si>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</si>
  <si>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</si>
  <si>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</si>
  <si>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</si>
  <si>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</si>
  <si>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</si>
  <si>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</si>
  <si>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</si>
  <si>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</si>
  <si>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</si>
  <si>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</si>
  <si>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</si>
  <si>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</si>
  <si>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</si>
  <si>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</si>
  <si>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</si>
  <si>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</si>
  <si>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</si>
  <si>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</si>
  <si>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</si>
  <si>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</si>
  <si>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</si>
  <si>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</si>
  <si>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</si>
  <si>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</si>
  <si>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</si>
  <si>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</si>
  <si>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</si>
  <si>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</si>
  <si>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</si>
  <si>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</si>
  <si>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</si>
  <si>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</si>
  <si>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</si>
  <si>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</si>
  <si>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</si>
  <si>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</si>
  <si>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</si>
  <si>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</si>
  <si>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</si>
  <si>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</si>
  <si>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</si>
  <si>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</si>
  <si>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</si>
  <si>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</si>
  <si>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</si>
  <si>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</si>
  <si>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</si>
  <si>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</si>
  <si>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</si>
  <si>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</si>
  <si>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</si>
  <si>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</si>
  <si>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</si>
  <si>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</si>
  <si>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</si>
  <si>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</si>
  <si>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</si>
  <si>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</si>
  <si>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</si>
  <si>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</si>
  <si>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</si>
  <si>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</si>
  <si>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</si>
  <si>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</si>
  <si>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</si>
  <si>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</si>
  <si>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</si>
  <si>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</si>
  <si>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</si>
  <si>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</si>
  <si>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</si>
  <si>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</si>
  <si>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</si>
  <si>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</si>
  <si>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</si>
  <si>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</si>
  <si>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</si>
  <si>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</si>
  <si>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</si>
  <si>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</si>
  <si>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</si>
  <si>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</si>
  <si>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</si>
  <si>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</si>
  <si>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</si>
  <si>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</si>
  <si>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</si>
  <si>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</si>
  <si>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</si>
  <si>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</si>
  <si>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</si>
  <si>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</si>
  <si>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</si>
  <si>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</si>
  <si>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</si>
  <si>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</si>
  <si>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</si>
  <si>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</si>
  <si>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</si>
  <si>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</si>
  <si>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</si>
  <si>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</si>
  <si>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</si>
  <si>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</si>
  <si>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</si>
  <si>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</si>
  <si>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</si>
  <si>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</si>
  <si>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</si>
  <si>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</si>
  <si>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</si>
  <si>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</si>
  <si>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</si>
  <si>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</si>
  <si>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</si>
  <si>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</si>
  <si>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</si>
  <si>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</si>
  <si>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</si>
  <si>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</si>
  <si>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</si>
  <si>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</si>
  <si>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</si>
  <si>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</si>
  <si>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</si>
  <si>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</si>
  <si>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</si>
  <si>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</si>
  <si>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</si>
  <si>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</si>
  <si>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</si>
  <si>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</si>
  <si>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</si>
  <si>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</si>
  <si>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</si>
  <si>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</si>
  <si>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</si>
  <si>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</si>
  <si>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</si>
  <si>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</si>
  <si>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</si>
  <si>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</si>
  <si>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</si>
  <si>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</si>
  <si>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</si>
  <si>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</si>
  <si>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</si>
  <si>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</si>
  <si>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</si>
  <si>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</si>
  <si>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</si>
  <si>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</si>
  <si>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</si>
  <si>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</si>
  <si>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</si>
  <si>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</si>
  <si>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</si>
  <si>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</si>
  <si>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</si>
  <si>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</si>
  <si>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</si>
  <si>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</si>
  <si>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</si>
  <si>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</si>
  <si>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</si>
  <si>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</si>
  <si>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</si>
  <si>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</si>
  <si>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</si>
  <si>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</si>
  <si>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</si>
  <si>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</si>
  <si>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</si>
  <si>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</si>
  <si>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</si>
  <si>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</si>
  <si>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</si>
  <si>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</si>
  <si>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</si>
  <si>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</si>
  <si>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</si>
  <si>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</si>
  <si>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</si>
  <si>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</si>
  <si>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</si>
  <si>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</si>
  <si>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</si>
  <si>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</si>
  <si>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</si>
  <si>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</si>
  <si>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</si>
  <si>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</si>
  <si>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</si>
  <si>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</si>
  <si>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</si>
  <si>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</si>
  <si>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</si>
  <si>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</si>
  <si>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</si>
  <si>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</si>
  <si>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</si>
  <si>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</si>
  <si>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</si>
  <si>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</si>
  <si>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</si>
  <si>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</si>
  <si>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</si>
  <si>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</si>
  <si>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</si>
  <si>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</si>
  <si>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</si>
  <si>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</si>
  <si>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</si>
  <si>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</si>
  <si>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</si>
  <si>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</si>
  <si>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</si>
  <si>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</si>
  <si>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</si>
  <si>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</si>
  <si>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</si>
  <si>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</si>
  <si>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</si>
  <si>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</si>
  <si>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</si>
  <si>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</si>
  <si>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</si>
  <si>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</si>
  <si>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</si>
  <si>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</si>
  <si>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</si>
  <si>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</si>
  <si>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</si>
  <si>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</si>
  <si>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</si>
  <si>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</si>
  <si>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</si>
  <si>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</si>
  <si>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</si>
  <si>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</si>
  <si>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</si>
  <si>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</si>
  <si>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</si>
  <si>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</si>
  <si>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</si>
  <si>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</si>
  <si>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</si>
  <si>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</si>
  <si>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</si>
  <si>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</si>
  <si>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</si>
  <si>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</si>
  <si>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</si>
  <si>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</si>
  <si>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</si>
  <si>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</si>
  <si>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</si>
  <si>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</si>
  <si>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</si>
  <si>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</si>
  <si>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</si>
  <si>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</si>
  <si>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</si>
  <si>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</si>
  <si>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</si>
  <si>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</si>
  <si>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</si>
  <si>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</si>
  <si>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</si>
  <si>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</si>
  <si>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</si>
  <si>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</si>
  <si>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</si>
  <si>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</si>
  <si>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</si>
  <si>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</si>
  <si>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</si>
  <si>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</si>
  <si>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</si>
  <si>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</si>
  <si>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</si>
  <si>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</si>
  <si>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</si>
  <si>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</si>
  <si>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</si>
  <si>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</si>
  <si>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</si>
  <si>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</si>
  <si>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</si>
  <si>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</si>
  <si>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</si>
  <si>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</si>
  <si>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</si>
  <si>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</si>
  <si>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</si>
  <si>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</si>
  <si>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</si>
  <si>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</si>
  <si>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</si>
  <si>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</si>
  <si>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</si>
  <si>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</si>
  <si>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</si>
  <si>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</si>
  <si>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</si>
  <si>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</si>
  <si>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</si>
  <si>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</si>
  <si>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</si>
  <si>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</si>
  <si>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</si>
  <si>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</si>
  <si>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</si>
  <si>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</si>
  <si>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</si>
  <si>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</si>
  <si>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</si>
  <si>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</si>
  <si>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</si>
  <si>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</si>
  <si>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</si>
  <si>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</si>
  <si>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</si>
  <si>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</si>
  <si>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</si>
  <si>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</si>
  <si>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</si>
  <si>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</si>
  <si>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</si>
  <si>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</si>
  <si>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</si>
  <si>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</si>
  <si>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</si>
  <si>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</si>
  <si>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</si>
  <si>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</si>
  <si>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</si>
  <si>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</si>
  <si>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</si>
  <si>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</si>
  <si>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</si>
  <si>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</si>
  <si>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</si>
  <si>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</si>
  <si>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</si>
  <si>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</si>
  <si>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</si>
  <si>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</si>
  <si>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</si>
  <si>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</si>
  <si>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</si>
  <si>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</si>
  <si>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</si>
  <si>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</si>
  <si>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</si>
  <si>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</si>
  <si>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</si>
  <si>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</si>
  <si>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</si>
  <si>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</si>
  <si>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</si>
  <si>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</si>
  <si>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</si>
  <si>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</si>
  <si>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</si>
  <si>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</si>
  <si>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</si>
  <si>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</si>
  <si>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</si>
  <si>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</si>
  <si>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</si>
  <si>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</si>
  <si>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</si>
  <si>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</si>
  <si>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</si>
  <si>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</si>
  <si>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</si>
  <si>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</si>
  <si>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</si>
  <si>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</si>
  <si>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</si>
  <si>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</si>
  <si>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</si>
  <si>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</si>
  <si>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</si>
  <si>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</si>
  <si>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</si>
  <si>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</si>
  <si>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</si>
  <si>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</si>
  <si>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</si>
  <si>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</si>
  <si>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</si>
  <si>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</si>
  <si>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</si>
  <si>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</si>
  <si>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</si>
  <si>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</si>
  <si>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</si>
  <si>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</si>
  <si>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</si>
  <si>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</si>
  <si>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</si>
  <si>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</si>
  <si>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</si>
  <si>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</si>
  <si>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</si>
  <si>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</si>
  <si>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</si>
  <si>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</si>
  <si>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</si>
  <si>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</si>
  <si>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</si>
  <si>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</si>
  <si>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</si>
  <si>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</si>
  <si>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</si>
  <si>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</si>
  <si>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</si>
  <si>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</si>
  <si>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</si>
  <si>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</si>
  <si>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</si>
  <si>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</si>
  <si>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</si>
  <si>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</si>
  <si>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</si>
  <si>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</si>
  <si>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</si>
  <si>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</si>
  <si>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</si>
  <si>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</si>
  <si>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</si>
  <si>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</si>
  <si>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</si>
  <si>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</si>
  <si>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</si>
  <si>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</si>
  <si>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</si>
  <si>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</si>
  <si>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</si>
  <si>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</si>
  <si>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</si>
  <si>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</si>
  <si>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</si>
  <si>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</si>
  <si>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</si>
  <si>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</si>
  <si>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</si>
  <si>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</si>
  <si>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</si>
  <si>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</si>
  <si>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</si>
  <si>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</si>
  <si>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</si>
  <si>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</si>
  <si>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</si>
  <si>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</si>
  <si>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</si>
  <si>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</si>
  <si>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</si>
  <si>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</si>
  <si>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</si>
  <si>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</si>
  <si>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</si>
  <si>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</si>
  <si>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</si>
  <si>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</si>
  <si>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</si>
  <si>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</si>
  <si>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</si>
  <si>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</si>
  <si>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</si>
  <si>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</si>
  <si>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</si>
  <si>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</si>
  <si>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</si>
  <si>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</si>
  <si>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</si>
  <si>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</si>
  <si>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</si>
  <si>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</si>
  <si>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</si>
  <si>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</si>
  <si>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</si>
  <si>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</si>
  <si>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</si>
  <si>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</si>
  <si>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</si>
  <si>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</si>
  <si>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</si>
  <si>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</si>
  <si>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</si>
  <si>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</si>
  <si>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</si>
  <si>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</si>
  <si>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</si>
  <si>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</si>
  <si>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</si>
  <si>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</si>
  <si>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</si>
  <si>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</si>
  <si>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</si>
  <si>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</si>
  <si>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</si>
  <si>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</si>
  <si>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</si>
  <si>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</si>
  <si>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</si>
  <si>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</si>
  <si>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</si>
  <si>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</si>
  <si>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</si>
  <si>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</si>
  <si>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</si>
  <si>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</si>
  <si>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</si>
  <si>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</si>
  <si>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</si>
  <si>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</si>
  <si>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</si>
  <si>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</si>
  <si>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</si>
  <si>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</si>
  <si>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</si>
  <si>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</si>
  <si>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</si>
  <si>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</si>
  <si>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</si>
  <si>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</si>
  <si>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</si>
  <si>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</si>
  <si>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</si>
  <si>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</si>
  <si>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</si>
  <si>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</si>
  <si>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</si>
  <si>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</si>
  <si>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</si>
  <si>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</si>
  <si>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</si>
  <si>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</si>
  <si>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</si>
  <si>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</si>
  <si>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</si>
  <si>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</si>
  <si>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</si>
  <si>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</si>
  <si>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</si>
  <si>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</si>
  <si>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</si>
  <si>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</si>
  <si>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</si>
  <si>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</si>
  <si>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</si>
  <si>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</si>
  <si>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</si>
  <si>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</si>
  <si>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</si>
  <si>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</si>
  <si>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</si>
  <si>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</si>
  <si>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</si>
  <si>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</si>
  <si>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</si>
  <si>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</si>
  <si>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</si>
  <si>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</si>
  <si>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</si>
  <si>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</si>
  <si>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</si>
  <si>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</si>
  <si>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</si>
  <si>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</si>
  <si>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</si>
  <si>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</si>
  <si>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</si>
  <si>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</si>
  <si>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</si>
  <si>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</si>
  <si>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</si>
  <si>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</si>
  <si>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</si>
  <si>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</si>
  <si>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</si>
  <si>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</si>
  <si>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</si>
  <si>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</si>
  <si>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</si>
  <si>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</si>
  <si>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</si>
  <si>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</si>
  <si>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</si>
  <si>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</si>
  <si>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</si>
  <si>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</si>
  <si>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</si>
  <si>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</si>
  <si>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</si>
  <si>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</si>
  <si>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</si>
  <si>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</si>
  <si>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</si>
  <si>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</si>
  <si>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</si>
  <si>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</si>
  <si>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</si>
  <si>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</si>
  <si>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</si>
  <si>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</si>
  <si>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</si>
  <si>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</si>
  <si>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</si>
  <si>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</si>
  <si>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</si>
  <si>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</si>
  <si>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</si>
  <si>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</si>
  <si>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</si>
  <si>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</si>
  <si>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</si>
  <si>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</si>
  <si>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</si>
  <si>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</si>
  <si>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</si>
  <si>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</si>
  <si>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</si>
  <si>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</si>
  <si>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</si>
  <si>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</si>
  <si>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</si>
  <si>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</si>
  <si>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</si>
  <si>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</si>
  <si>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</si>
  <si>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</si>
  <si>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</si>
  <si>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</si>
  <si>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</si>
  <si>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</si>
  <si>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</si>
  <si>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</si>
  <si>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</si>
  <si>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</si>
  <si>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</si>
  <si>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</si>
  <si>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</si>
  <si>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</si>
  <si>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</si>
  <si>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</si>
  <si>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</si>
  <si>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</si>
  <si>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</si>
  <si>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</si>
  <si>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</si>
  <si>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</si>
  <si>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</si>
  <si>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</si>
  <si>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</si>
  <si>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</si>
  <si>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</si>
  <si>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</si>
  <si>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</si>
  <si>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</si>
  <si>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</si>
  <si>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</si>
  <si>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</si>
  <si>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</si>
  <si>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</si>
  <si>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</si>
  <si>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</si>
  <si>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</si>
  <si>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</si>
  <si>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</si>
  <si>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</si>
  <si>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</si>
  <si>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</si>
  <si>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</si>
  <si>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</si>
  <si>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</si>
  <si>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</si>
  <si>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</si>
  <si>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</si>
  <si>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</si>
  <si>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</si>
  <si>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</si>
  <si>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</si>
  <si>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</si>
  <si>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</si>
  <si>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</si>
  <si>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</si>
  <si>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</si>
  <si>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</si>
  <si>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</si>
  <si>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</si>
  <si>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</si>
  <si>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</si>
  <si>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</si>
  <si>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</si>
  <si>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</si>
  <si>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</si>
  <si>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</si>
  <si>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</si>
  <si>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</si>
  <si>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</si>
  <si>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</si>
  <si>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</si>
  <si>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</si>
  <si>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</si>
  <si>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</si>
  <si>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</si>
  <si>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</si>
  <si>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</si>
  <si>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</si>
  <si>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</si>
  <si>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</si>
  <si>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</si>
  <si>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</si>
  <si>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</si>
  <si>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</si>
  <si>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</si>
  <si>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</si>
  <si>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</si>
  <si>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</si>
  <si>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</si>
  <si>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</si>
  <si>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</si>
  <si>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</si>
  <si>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</si>
  <si>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</si>
  <si>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</si>
  <si>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</si>
  <si>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</si>
  <si>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</si>
  <si>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</si>
  <si>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</si>
  <si>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</si>
  <si>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</si>
  <si>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</si>
  <si>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</si>
  <si>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</si>
  <si>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</si>
  <si>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</si>
  <si>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</si>
  <si>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</si>
  <si>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</si>
  <si>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</si>
  <si>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</si>
  <si>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</si>
  <si>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</si>
  <si>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</si>
  <si>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</si>
  <si>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</si>
  <si>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</si>
  <si>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</si>
  <si>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</si>
  <si>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</si>
  <si>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</si>
  <si>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</si>
  <si>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</si>
  <si>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</si>
  <si>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</si>
  <si>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</si>
  <si>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</si>
  <si>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</si>
  <si>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</si>
  <si>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</si>
  <si>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</si>
  <si>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</si>
  <si>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</si>
  <si>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</si>
  <si>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</si>
  <si>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</si>
  <si>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</si>
  <si>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</si>
  <si>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</si>
  <si>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</si>
  <si>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</si>
  <si>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</si>
  <si>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</si>
  <si>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</si>
  <si>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</si>
  <si>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</si>
  <si>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</si>
  <si>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</si>
  <si>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</si>
  <si>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</si>
  <si>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</si>
  <si>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</si>
  <si>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</si>
  <si>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</si>
  <si>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</si>
  <si>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</si>
  <si>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</si>
  <si>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</si>
  <si>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</si>
  <si>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</si>
  <si>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</si>
  <si>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</si>
  <si>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</si>
  <si>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</si>
  <si>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</si>
  <si>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</si>
  <si>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</si>
  <si>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</si>
  <si>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</si>
  <si>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</si>
  <si>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</si>
  <si>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</si>
  <si>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</si>
  <si>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</si>
  <si>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</si>
  <si>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</si>
  <si>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</si>
  <si>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</si>
  <si>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</si>
  <si>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</si>
  <si>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</si>
  <si>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</si>
  <si>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</si>
  <si>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</si>
  <si>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</si>
  <si>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</si>
  <si>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</si>
  <si>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</si>
  <si>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</si>
  <si>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</si>
  <si>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</si>
  <si>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</si>
  <si>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</si>
  <si>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</si>
  <si>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</si>
  <si>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</si>
  <si>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</si>
  <si>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</si>
  <si>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</si>
  <si>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</si>
  <si>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</si>
  <si>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</si>
  <si>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</si>
  <si>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</si>
  <si>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</si>
  <si>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</si>
  <si>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</si>
  <si>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</si>
  <si>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</si>
  <si>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</si>
  <si>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</si>
  <si>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</si>
  <si>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</si>
  <si>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</si>
  <si>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</si>
  <si>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</si>
  <si>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</si>
  <si>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</si>
  <si>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</si>
  <si>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</si>
  <si>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</si>
  <si>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</si>
  <si>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</si>
  <si>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</si>
  <si>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</si>
  <si>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</si>
  <si>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</si>
  <si>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</si>
  <si>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</si>
  <si>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</si>
  <si>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</si>
  <si>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</si>
  <si>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</si>
  <si>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</si>
  <si>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</si>
  <si>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</si>
  <si>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</si>
  <si>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</si>
  <si>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</si>
  <si>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</si>
  <si>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</si>
  <si>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</si>
  <si>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</si>
  <si>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</si>
  <si>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</si>
  <si>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</si>
  <si>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</si>
  <si>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</si>
  <si>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</si>
  <si>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</si>
  <si>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</si>
  <si>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</si>
  <si>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</si>
  <si>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</si>
  <si>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</si>
  <si>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</si>
  <si>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</si>
  <si>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</si>
  <si>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</si>
  <si>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</si>
  <si>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</si>
  <si>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</si>
  <si>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</si>
  <si>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</si>
  <si>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</si>
  <si>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</si>
  <si>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</si>
  <si>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</si>
  <si>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</si>
  <si>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</si>
  <si>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</si>
  <si>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</si>
  <si>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</si>
  <si>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</si>
  <si>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</si>
  <si>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</si>
  <si>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</si>
  <si>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</si>
  <si>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</si>
  <si>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</si>
  <si>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</si>
  <si>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</si>
  <si>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</si>
  <si>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</si>
  <si>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</si>
  <si>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</si>
  <si>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</si>
  <si>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</si>
  <si>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</si>
  <si>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</si>
  <si>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</si>
  <si>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</si>
  <si>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</si>
  <si>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</si>
  <si>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</si>
  <si>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</si>
  <si>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</si>
  <si>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</si>
  <si>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</si>
  <si>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</si>
  <si>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</si>
  <si>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</si>
  <si>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</si>
  <si>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</si>
  <si>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</si>
  <si>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</si>
  <si>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</si>
  <si>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</si>
  <si>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</si>
  <si>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</si>
  <si>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</si>
  <si>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</si>
  <si>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</si>
  <si>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</si>
  <si>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</si>
  <si>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</si>
  <si>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</si>
  <si>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</si>
  <si>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</si>
  <si>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</si>
  <si>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</si>
  <si>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</si>
  <si>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</si>
  <si>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</si>
  <si>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</si>
  <si>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</si>
  <si>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</si>
  <si>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</si>
  <si>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</si>
  <si>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</si>
  <si>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</si>
  <si>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</si>
  <si>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</si>
  <si>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</si>
  <si>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</si>
  <si>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</si>
  <si>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</si>
  <si>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</si>
  <si>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</si>
  <si>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</si>
  <si>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</si>
  <si>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</si>
  <si>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</si>
  <si>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</si>
  <si>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</si>
  <si>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</si>
  <si>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</si>
  <si>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</si>
  <si>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</si>
  <si>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</si>
  <si>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</si>
  <si>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</si>
  <si>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</si>
  <si>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</si>
  <si>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</si>
  <si>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</si>
  <si>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</si>
  <si>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</si>
  <si>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</si>
  <si>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</si>
  <si>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</si>
  <si>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</si>
  <si>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</si>
  <si>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</si>
  <si>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</si>
  <si>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</si>
  <si>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</si>
  <si>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</si>
  <si>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</si>
  <si>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</si>
  <si>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</si>
  <si>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</si>
  <si>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</si>
  <si>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</si>
  <si>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</si>
  <si>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</si>
  <si>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</si>
  <si>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</si>
  <si>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</si>
  <si>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</si>
  <si>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</si>
  <si>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</si>
  <si>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</si>
  <si>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</si>
  <si>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</si>
  <si>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</si>
  <si>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</si>
  <si>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</si>
  <si>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</si>
  <si>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</si>
  <si>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</si>
  <si>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</si>
  <si>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</si>
  <si>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</si>
  <si>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</si>
  <si>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</si>
  <si>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</si>
  <si>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</si>
  <si>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</si>
  <si>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</si>
  <si>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</si>
  <si>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</si>
  <si>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</si>
  <si>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</si>
  <si>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</si>
  <si>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</si>
  <si>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</si>
  <si>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</si>
  <si>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</si>
  <si>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</si>
  <si>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</si>
  <si>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</si>
  <si>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</si>
  <si>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</si>
  <si>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</si>
  <si>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</si>
  <si>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</si>
  <si>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</si>
  <si>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</si>
  <si>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</si>
  <si>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</si>
  <si>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</si>
  <si>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</si>
  <si>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</si>
  <si>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</si>
  <si>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</si>
  <si>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</si>
  <si>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</si>
  <si>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</si>
  <si>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</si>
  <si>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</si>
  <si>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</si>
  <si>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</si>
  <si>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</si>
  <si>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</si>
  <si>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</si>
  <si>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</si>
  <si>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</si>
  <si>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</si>
  <si>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</si>
  <si>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</si>
  <si>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</si>
  <si>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</si>
  <si>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</si>
  <si>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</si>
  <si>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</si>
  <si>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</si>
  <si>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</si>
  <si>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</si>
  <si>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</si>
  <si>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</si>
  <si>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</si>
  <si>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</si>
  <si>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</si>
  <si>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</si>
  <si>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</si>
  <si>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</si>
  <si>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</si>
  <si>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</si>
  <si>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</si>
  <si>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</si>
  <si>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</si>
  <si>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</si>
  <si>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</si>
  <si>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</si>
  <si>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</si>
  <si>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</si>
  <si>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</si>
  <si>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</si>
  <si>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</si>
  <si>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</si>
  <si>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</si>
  <si>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</si>
  <si>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</si>
  <si>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</si>
  <si>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</si>
  <si>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</si>
  <si>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</si>
  <si>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</si>
  <si>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</si>
  <si>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</si>
  <si>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</si>
  <si>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</si>
  <si>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</si>
  <si>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</si>
  <si>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</si>
  <si>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</si>
  <si>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</si>
  <si>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</si>
  <si>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</si>
  <si>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</si>
  <si>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</si>
  <si>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</si>
  <si>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</si>
  <si>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</si>
  <si>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</si>
  <si>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</si>
  <si>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</si>
  <si>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</si>
  <si>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</si>
  <si>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</si>
  <si>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</si>
  <si>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</si>
  <si>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</si>
  <si>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</si>
  <si>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</si>
  <si>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</si>
  <si>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</si>
  <si>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</si>
  <si>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</si>
  <si>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</si>
  <si>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</si>
  <si>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</si>
  <si>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</si>
  <si>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</si>
  <si>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</si>
  <si>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</si>
  <si>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</si>
  <si>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</si>
  <si>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</si>
  <si>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</si>
  <si>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</si>
  <si>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</si>
  <si>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</si>
  <si>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</si>
  <si>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</si>
  <si>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</si>
  <si>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</si>
  <si>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</si>
  <si>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</si>
  <si>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</si>
  <si>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</si>
  <si>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</si>
  <si>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</si>
  <si>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</si>
  <si>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</si>
  <si>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</si>
  <si>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</si>
  <si>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</si>
  <si>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</si>
  <si>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</si>
  <si>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</si>
  <si>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</si>
  <si>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</si>
  <si>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</si>
  <si>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</si>
  <si>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</si>
  <si>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</si>
  <si>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</si>
  <si>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</si>
  <si>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</si>
  <si>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</si>
  <si>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</si>
  <si>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</si>
  <si>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</si>
  <si>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</si>
  <si>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</si>
  <si>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</si>
  <si>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</si>
  <si>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</si>
  <si>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</si>
  <si>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</si>
  <si>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</si>
  <si>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</si>
  <si>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</si>
  <si>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</si>
  <si>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</si>
  <si>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</si>
  <si>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</si>
  <si>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</si>
  <si>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</si>
  <si>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</si>
  <si>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</si>
  <si>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</si>
  <si>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</si>
  <si>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</si>
  <si>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</si>
  <si>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</si>
  <si>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</si>
  <si>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</si>
  <si>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</si>
  <si>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</si>
  <si>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</si>
  <si>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</si>
  <si>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</si>
  <si>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</si>
  <si>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</si>
  <si>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</si>
  <si>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</si>
  <si>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</si>
  <si>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</si>
  <si>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</si>
  <si>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</si>
  <si>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</si>
  <si>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</si>
  <si>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</si>
  <si>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</si>
  <si>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</si>
  <si>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</si>
  <si>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</si>
  <si>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</si>
  <si>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</si>
  <si>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</si>
  <si>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</si>
  <si>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</si>
  <si>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</si>
  <si>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</si>
  <si>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</si>
  <si>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</si>
  <si>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</si>
  <si>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</si>
  <si>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</si>
  <si>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</si>
  <si>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</si>
  <si>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</si>
  <si>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</si>
  <si>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</si>
  <si>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</si>
  <si>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</si>
  <si>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</si>
  <si>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</si>
  <si>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</si>
  <si>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</si>
  <si>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</si>
  <si>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</si>
  <si>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</si>
  <si>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</si>
  <si>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</si>
  <si>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</si>
  <si>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</si>
  <si>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</si>
  <si>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</si>
  <si>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</si>
  <si>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</si>
  <si>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</si>
  <si>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</si>
  <si>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</si>
  <si>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</si>
  <si>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</si>
  <si>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</si>
  <si>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</si>
  <si>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</si>
  <si>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</si>
  <si>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</si>
  <si>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</si>
  <si>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</si>
  <si>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</si>
  <si>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</si>
  <si>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</si>
  <si>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</si>
  <si>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</si>
  <si>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</si>
  <si>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</si>
  <si>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</si>
  <si>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</si>
  <si>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</si>
  <si>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</si>
  <si>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</si>
  <si>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</si>
  <si>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</si>
  <si>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</si>
  <si>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</si>
  <si>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</si>
  <si>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</si>
  <si>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</si>
  <si>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</si>
  <si>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</si>
  <si>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</si>
  <si>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</si>
  <si>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</si>
  <si>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</si>
  <si>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</si>
  <si>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</si>
  <si>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</si>
  <si>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</si>
  <si>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</si>
  <si>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</si>
  <si>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</si>
  <si>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</si>
  <si>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</si>
  <si>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</si>
  <si>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</si>
  <si>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</si>
  <si>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</si>
  <si>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</si>
  <si>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</si>
  <si>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</si>
  <si>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</si>
  <si>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</si>
  <si>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</si>
  <si>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</si>
  <si>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</si>
  <si>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</si>
  <si>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</si>
  <si>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</si>
  <si>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</si>
  <si>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</si>
  <si>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</si>
  <si>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</si>
  <si>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</si>
  <si>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</si>
  <si>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</si>
  <si>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</si>
  <si>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</si>
  <si>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</si>
  <si>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</si>
  <si>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</si>
  <si>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</si>
  <si>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</si>
  <si>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</si>
  <si>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</si>
  <si>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</si>
  <si>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</si>
  <si>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</si>
  <si>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</si>
  <si>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</si>
  <si>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</si>
  <si>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</si>
  <si>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</si>
  <si>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</si>
  <si>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</si>
  <si>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</si>
  <si>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</si>
  <si>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</si>
  <si>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</si>
  <si>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</si>
  <si>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</si>
  <si>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</si>
  <si>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</si>
  <si>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</si>
  <si>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</si>
  <si>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</si>
  <si>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</si>
  <si>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</si>
  <si>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</si>
  <si>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</si>
  <si>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</si>
  <si>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</si>
  <si>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</si>
  <si>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</si>
  <si>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</si>
  <si>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</si>
  <si>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</si>
  <si>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</si>
  <si>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</si>
  <si>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</si>
  <si>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</si>
  <si>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</si>
  <si>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</si>
  <si>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</si>
  <si>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</si>
  <si>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</si>
  <si>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</si>
  <si>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</si>
  <si>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</si>
  <si>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</si>
  <si>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</si>
  <si>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</si>
  <si>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</si>
  <si>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</si>
  <si>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</si>
  <si>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</si>
  <si>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</si>
  <si>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</si>
  <si>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</si>
  <si>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</si>
  <si>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</si>
  <si>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</si>
  <si>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</si>
  <si>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</si>
  <si>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</si>
  <si>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</si>
  <si>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</si>
  <si>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</si>
  <si>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</si>
  <si>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</si>
  <si>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</si>
  <si>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</si>
  <si>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</si>
  <si>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</si>
  <si>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</si>
  <si>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</si>
  <si>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</si>
  <si>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</si>
  <si>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</si>
  <si>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</si>
  <si>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</si>
  <si>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</si>
  <si>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</si>
  <si>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</si>
  <si>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</si>
  <si>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</si>
  <si>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</si>
  <si>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</si>
  <si>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</si>
  <si>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</si>
  <si>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</si>
  <si>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</si>
  <si>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</si>
  <si>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</si>
  <si>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</si>
  <si>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</si>
  <si>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</si>
  <si>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</si>
  <si>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</si>
  <si>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</si>
  <si>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</si>
  <si>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</si>
  <si>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</si>
  <si>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</si>
  <si>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</si>
  <si>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</si>
  <si>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</si>
  <si>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</si>
  <si>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</si>
  <si>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</si>
  <si>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</si>
  <si>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</si>
  <si>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</si>
  <si>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</si>
  <si>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</si>
  <si>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</si>
  <si>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</si>
  <si>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</si>
  <si>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</si>
  <si>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</si>
  <si>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</si>
  <si>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</si>
  <si>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</si>
  <si>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</si>
  <si>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</si>
  <si>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</si>
  <si>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</si>
  <si>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</si>
  <si>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</si>
  <si>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</si>
  <si>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</si>
  <si>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</si>
  <si>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</si>
  <si>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</si>
  <si>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</si>
  <si>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</si>
  <si>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</si>
  <si>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</si>
  <si>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</si>
  <si>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</si>
  <si>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</si>
  <si>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</si>
  <si>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</si>
  <si>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</si>
  <si>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</si>
  <si>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</si>
  <si>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</si>
  <si>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</si>
  <si>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</si>
  <si>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</si>
  <si>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</si>
  <si>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</si>
  <si>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</si>
  <si>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</si>
  <si>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</si>
  <si>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</si>
  <si>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</si>
  <si>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</si>
  <si>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</si>
  <si>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</si>
  <si>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</si>
  <si>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</si>
  <si>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</si>
  <si>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</si>
  <si>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</si>
  <si>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</si>
  <si>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</si>
  <si>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</si>
  <si>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</si>
  <si>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</si>
  <si>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</si>
  <si>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</si>
  <si>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</si>
  <si>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</si>
  <si>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</si>
  <si>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</si>
  <si>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</si>
  <si>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</si>
  <si>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</si>
  <si>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</si>
  <si>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</si>
  <si>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</si>
  <si>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</si>
  <si>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</si>
  <si>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</si>
  <si>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</si>
  <si>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</si>
  <si>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</si>
  <si>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</si>
  <si>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</si>
  <si>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</si>
  <si>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</si>
  <si>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</si>
  <si>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</si>
  <si>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</si>
  <si>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</si>
  <si>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</si>
  <si>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</si>
  <si>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</si>
  <si>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</si>
  <si>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</si>
  <si>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</si>
  <si>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</si>
  <si>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</si>
  <si>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</si>
  <si>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</si>
  <si>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</si>
  <si>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</si>
  <si>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</si>
  <si>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</si>
  <si>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</si>
  <si>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</si>
  <si>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</si>
  <si>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</si>
  <si>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</si>
  <si>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</si>
  <si>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</si>
  <si>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</si>
  <si>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</si>
  <si>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</si>
  <si>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</si>
  <si>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</si>
  <si>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</si>
  <si>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</si>
  <si>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</si>
  <si>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</si>
  <si>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</si>
  <si>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</si>
  <si>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</si>
  <si>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</si>
  <si>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</si>
  <si>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</si>
  <si>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</si>
  <si>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</si>
  <si>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</si>
  <si>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</si>
  <si>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</si>
  <si>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</si>
  <si>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</si>
  <si>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</si>
  <si>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</si>
  <si>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</si>
  <si>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</si>
  <si>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</si>
  <si>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</si>
  <si>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</si>
  <si>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</si>
  <si>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</si>
  <si>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</si>
  <si>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</si>
  <si>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</si>
  <si>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</si>
  <si>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</si>
  <si>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</si>
  <si>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</si>
  <si>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</si>
  <si>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</si>
  <si>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</si>
  <si>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</si>
  <si>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</si>
  <si>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</si>
  <si>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</si>
  <si>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</si>
  <si>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</si>
  <si>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</si>
  <si>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</si>
  <si>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</si>
  <si>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</si>
  <si>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</si>
  <si>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</si>
  <si>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</si>
  <si>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</si>
  <si>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</si>
  <si>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</si>
  <si>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</si>
  <si>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</si>
  <si>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</si>
  <si>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</si>
  <si>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</si>
  <si>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</si>
  <si>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</si>
  <si>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</si>
  <si>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</si>
  <si>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</si>
  <si>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</si>
  <si>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</si>
  <si>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</si>
  <si>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</si>
  <si>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</si>
  <si>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</si>
  <si>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</si>
  <si>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</si>
  <si>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</si>
  <si>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</si>
  <si>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</si>
  <si>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</si>
  <si>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</si>
  <si>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</si>
  <si>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</si>
  <si>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</si>
  <si>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</si>
  <si>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</si>
  <si>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</si>
  <si>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</si>
  <si>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</si>
  <si>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</si>
  <si>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</si>
  <si>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</si>
  <si>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</si>
  <si>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</si>
  <si>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</si>
  <si>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</si>
  <si>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</si>
  <si>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</si>
  <si>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</si>
  <si>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</si>
  <si>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</si>
  <si>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</si>
  <si>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</si>
  <si>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</si>
  <si>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</si>
  <si>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</si>
  <si>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</si>
  <si>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</si>
  <si>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</si>
  <si>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</si>
  <si>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</si>
  <si>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</si>
  <si>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</si>
  <si>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</si>
  <si>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</si>
  <si>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</si>
  <si>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</si>
  <si>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</si>
  <si>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</si>
  <si>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</si>
  <si>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</si>
  <si>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</si>
  <si>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</si>
  <si>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</si>
  <si>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</si>
  <si>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</si>
  <si>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</si>
  <si>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</si>
  <si>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</si>
  <si>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</si>
  <si>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</si>
  <si>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</si>
  <si>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</si>
  <si>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</si>
  <si>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</si>
  <si>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</si>
  <si>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</si>
  <si>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</si>
  <si>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</si>
  <si>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</si>
  <si>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</si>
  <si>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</si>
  <si>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</si>
  <si>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</si>
  <si>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</si>
  <si>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</si>
  <si>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</si>
  <si>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</si>
  <si>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</si>
  <si>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</si>
  <si>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</si>
  <si>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</si>
  <si>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</si>
  <si>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</si>
  <si>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</si>
  <si>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</si>
  <si>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</si>
  <si>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</si>
  <si>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</si>
  <si>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</si>
  <si>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</si>
  <si>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</si>
  <si>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</si>
  <si>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</si>
  <si>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</si>
  <si>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</si>
  <si>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</si>
  <si>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</si>
  <si>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</si>
  <si>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</si>
  <si>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</si>
  <si>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</si>
  <si>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</si>
  <si>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</si>
  <si>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</si>
  <si>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</si>
  <si>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</si>
  <si>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</si>
  <si>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</si>
  <si>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</si>
  <si>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</si>
  <si>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</si>
  <si>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</si>
  <si>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</si>
  <si>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</si>
  <si>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</si>
  <si>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</si>
  <si>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</si>
  <si>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</si>
  <si>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</si>
  <si>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</si>
  <si>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</si>
  <si>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</si>
  <si>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</si>
  <si>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</si>
  <si>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</si>
  <si>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</si>
  <si>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</si>
  <si>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</si>
  <si>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</si>
  <si>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</si>
  <si>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</si>
  <si>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</si>
  <si>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</si>
  <si>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</si>
  <si>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</si>
  <si>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</si>
  <si>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</si>
  <si>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</si>
  <si>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</si>
  <si>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</si>
  <si>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</si>
  <si>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</si>
  <si>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</si>
  <si>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</si>
  <si>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</si>
  <si>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</si>
  <si>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</si>
  <si>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</si>
  <si>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</si>
  <si>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</si>
  <si>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</si>
  <si>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</si>
  <si>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</si>
  <si>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</si>
  <si>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</si>
  <si>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</si>
  <si>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</si>
  <si>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</si>
  <si>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</si>
  <si>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</si>
  <si>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</si>
  <si>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</si>
  <si>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</si>
  <si>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</si>
  <si>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</si>
  <si>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</si>
  <si>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</si>
  <si>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</si>
  <si>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</si>
  <si>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</si>
  <si>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</si>
  <si>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</si>
  <si>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</si>
  <si>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</si>
  <si>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</si>
  <si>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</si>
  <si>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</si>
  <si>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</si>
  <si>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</si>
  <si>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</si>
  <si>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</si>
  <si>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</si>
  <si>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</si>
  <si>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</si>
  <si>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</si>
  <si>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</si>
  <si>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</si>
  <si>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</si>
  <si>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</si>
  <si>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</si>
  <si>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</si>
  <si>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</si>
  <si>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</si>
  <si>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</si>
  <si>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</si>
  <si>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</si>
  <si>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</si>
  <si>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</si>
  <si>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</si>
  <si>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</si>
  <si>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</si>
  <si>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</si>
  <si>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</si>
  <si>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</si>
  <si>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</si>
  <si>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</si>
  <si>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</si>
  <si>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</si>
  <si>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</si>
  <si>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</si>
  <si>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</si>
  <si>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</si>
  <si>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</si>
  <si>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</si>
  <si>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</si>
  <si>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</si>
  <si>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</si>
  <si>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</si>
  <si>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</si>
  <si>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</si>
  <si>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</si>
  <si>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</si>
  <si>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</si>
  <si>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</si>
  <si>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</si>
  <si>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</si>
  <si>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</si>
  <si>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</si>
  <si>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</si>
  <si>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</si>
  <si>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</si>
  <si>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</si>
  <si>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</si>
  <si>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</si>
  <si>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</si>
  <si>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</si>
  <si>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</si>
  <si>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</si>
  <si>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</si>
  <si>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</si>
  <si>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</si>
  <si>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</si>
  <si>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</si>
  <si>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</si>
  <si>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</si>
  <si>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</si>
  <si>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</si>
  <si>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</si>
  <si>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</si>
  <si>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</si>
  <si>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</si>
  <si>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</si>
  <si>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</si>
  <si>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</si>
  <si>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</si>
  <si>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</si>
  <si>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</si>
  <si>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</si>
  <si>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</si>
  <si>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</si>
  <si>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</si>
  <si>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</si>
  <si>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</si>
  <si>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</si>
  <si>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</si>
  <si>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</si>
  <si>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</si>
  <si>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</si>
  <si>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</si>
  <si>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</si>
  <si>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</si>
  <si>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</si>
  <si>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</si>
  <si>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</si>
  <si>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</si>
  <si>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</si>
  <si>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</si>
  <si>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</si>
  <si>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</si>
  <si>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</si>
  <si>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</si>
  <si>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</si>
  <si>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</si>
  <si>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</si>
  <si>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</si>
  <si>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</si>
  <si>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</si>
  <si>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</si>
  <si>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</si>
  <si>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</si>
  <si>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</si>
  <si>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</si>
  <si>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</si>
  <si>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</si>
  <si>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</si>
  <si>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</si>
  <si>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</si>
  <si>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</si>
  <si>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</si>
  <si>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</si>
  <si>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</si>
  <si>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</si>
  <si>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</si>
  <si>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</si>
  <si>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</si>
  <si>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</si>
  <si>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</si>
  <si>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</si>
  <si>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</si>
  <si>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</si>
  <si>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</si>
  <si>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</si>
  <si>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</si>
  <si>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</si>
  <si>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</si>
  <si>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</si>
  <si>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</si>
  <si>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</si>
  <si>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</si>
  <si>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</si>
  <si>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</si>
  <si>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</si>
  <si>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</si>
  <si>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</si>
  <si>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</si>
  <si>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</si>
  <si>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</si>
  <si>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</si>
  <si>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</si>
  <si>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</si>
  <si>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</si>
  <si>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</si>
  <si>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</si>
  <si>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</si>
  <si>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</si>
  <si>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</si>
  <si>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</si>
  <si>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</si>
  <si>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</si>
  <si>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</si>
  <si>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</si>
  <si>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</si>
  <si>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</si>
  <si>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</si>
  <si>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</si>
  <si>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</si>
  <si>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</si>
  <si>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</si>
  <si>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</si>
  <si>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</si>
  <si>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</si>
  <si>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</si>
  <si>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</si>
  <si>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</si>
  <si>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</si>
  <si>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</si>
  <si>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</si>
  <si>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</si>
  <si>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</si>
  <si>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</si>
  <si>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</si>
  <si>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</si>
  <si>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</si>
  <si>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</si>
  <si>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</si>
  <si>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</si>
  <si>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</si>
  <si>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</si>
  <si>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</si>
  <si>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</si>
  <si>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</si>
  <si>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</si>
  <si>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</si>
  <si>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</si>
  <si>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</si>
  <si>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</si>
  <si>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</si>
  <si>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</si>
  <si>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</si>
  <si>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</si>
  <si>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</si>
  <si>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</si>
  <si>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</si>
  <si>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</si>
  <si>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</si>
  <si>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</si>
  <si>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</si>
  <si>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</si>
  <si>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</si>
  <si>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</si>
  <si>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</si>
  <si>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</si>
  <si>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</si>
  <si>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</si>
  <si>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</si>
  <si>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</si>
  <si>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</si>
  <si>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</si>
  <si>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</si>
  <si>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</si>
  <si>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</si>
  <si>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</si>
  <si>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</si>
  <si>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</si>
  <si>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</si>
  <si>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</si>
  <si>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</si>
  <si>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</si>
  <si>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</si>
  <si>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</si>
  <si>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</si>
  <si>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</si>
  <si>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</si>
  <si>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</si>
  <si>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</si>
  <si>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</si>
  <si>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</si>
  <si>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</si>
  <si>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</si>
  <si>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</si>
  <si>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</si>
  <si>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</si>
  <si>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</si>
  <si>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</si>
  <si>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</si>
  <si>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</si>
  <si>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</si>
  <si>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</si>
  <si>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</si>
  <si>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</si>
  <si>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</si>
  <si>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</si>
  <si>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</si>
  <si>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</si>
  <si>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</si>
  <si>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</si>
  <si>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</si>
  <si>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</si>
  <si>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</si>
  <si>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</si>
  <si>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</si>
  <si>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</si>
  <si>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</si>
  <si>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</si>
  <si>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</si>
  <si>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</si>
  <si>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</si>
  <si>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</si>
  <si>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</si>
  <si>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</si>
  <si>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</si>
  <si>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</si>
  <si>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</si>
  <si>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</si>
  <si>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</si>
  <si>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</si>
  <si>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</si>
  <si>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</si>
  <si>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</si>
  <si>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</si>
  <si>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</si>
  <si>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</si>
  <si>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</si>
  <si>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</si>
  <si>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</si>
  <si>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</si>
  <si>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</si>
  <si>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</si>
  <si>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</si>
  <si>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</si>
  <si>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</si>
  <si>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</si>
  <si>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</si>
  <si>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</si>
  <si>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ñ0</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</si>
  <si>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</si>
  <si>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</si>
  <si>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</si>
  <si>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</si>
  <si>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</si>
  <si>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Contratación régimen especial</t>
  </si>
  <si>
    <t xml:space="preserve">REALIZAR LA ADECUACIÓN E IMPLEMENTACIÓN DE MECANISMO DE INTEROPERABILIDAD PARA EL INTERCAMBIO DE INFORMACIÓN CON ENTIDADES DEL SECTOR, DE ACUERDO CON EL MARCO NORMATIVO DEFINIDO POR MINTIC </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</si>
  <si>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</si>
  <si>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</si>
  <si>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</si>
  <si>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</si>
  <si>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</si>
  <si>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</si>
  <si>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</si>
  <si>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</si>
  <si>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</si>
  <si>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</si>
  <si>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</si>
  <si>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</si>
  <si>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</si>
  <si>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</si>
  <si>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</si>
  <si>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</si>
  <si>
    <t xml:space="preserve">AUNAR ESFUERZOS PARA LA REALIZACIÓN CONJUNTA DE ACTIVIDADES ACADÉMICAS, INVESTIGATIVAS, DE PRODUCCIÓN, DIFUSIÓN DEL CONOCIMIENTO Y EN GENERAL DE FORTALECIMIENTO DE CAPACIDADES INTERINSTITUCIONALES PARA LA GARANTÍA, DEFENSA Y SALVAGUARDA DEL PATRIMONIO CULTURAL DEL ORDEN NACIONAL, DEPARTAMENTAL, DISTRITAL Y MUNICIPAL. </t>
  </si>
  <si>
    <t xml:space="preserve">Luz Miryam Reyes Casas </t>
  </si>
  <si>
    <t>CONVENIO INTERADMINISTRATIVO</t>
  </si>
  <si>
    <t>adición y prorroga a la orden de compra n° 88748 que tiene por objeto adquisición de seguros para los vehículos de propiedad de la Procuraduría General De La Nación o de aquellos por los cuales sea legal o contractualmente responsable, mediante acuerdo marco</t>
  </si>
  <si>
    <t>A13</t>
  </si>
  <si>
    <t>ARRENDAMIENTO DE UN INMUEBLE CON DESTINO AL  FUNCIONAMIENTO DE LA PROCURADURÍA GENERAL DE LA NACIÓN EN EL MUNICIPIO DE AMAGÁ 
(ANTIOQUIA)</t>
  </si>
  <si>
    <t>A14</t>
  </si>
  <si>
    <t>adicion y prorroga  de las pólizas de Vida Grupo l Decreto Ley 262 de 2000 (Art. 176) y de la Ley 16 de 1988  para la vigencia 2023</t>
  </si>
  <si>
    <t>A15</t>
  </si>
  <si>
    <t>PRESTACIÓN DE SERVICIOS PROFESIONALES PARA ASESORAR A LA PROCURADURÍA GENERAL DE LA NACIÓN EN LA IDENTIFICACIÓN, ESTRUCTURACIÓN, RADICACIÓN Y/O GESTIÓN DE PROYECTOS DE LEY Y DEMÁS TRÁMITES LEGISLATIVOS, QUE PERMITAN FORTALECER EL EJERCICIO DE LAS FUNCIONES PREVENTIVA, DE INTERVENCIÓN Y DISCIPLINARIA A CARGO DE LA ENTIDAD.</t>
  </si>
  <si>
    <t>Lucy Margarita Osorio</t>
  </si>
  <si>
    <t>EJECUCIÓN DE LA OBRA DE INFRAESTRUCTURA DE LA SEDE DE LA PROCURADURÍA REGIONAL DE VICHADA UBICADA EN EL MUNICIPIO DE PUERTO CARREÑO</t>
  </si>
  <si>
    <t>81112220;81112301;81112303;81112304;81111800;43232301;72151514;</t>
  </si>
  <si>
    <t>ADICION AL CONTRATO QUE TIENE POR OBJETO CONTRATAR LA PRESTACIÓN DEL SERVICIO DE MESA DE INTEGRAL DE SERVICIOS TECNOLÓGICOS DE LA PROCURADURIA GENERAL DE LA NACIÓN.</t>
  </si>
  <si>
    <t>A16</t>
  </si>
  <si>
    <t>PRESTACIÓN DEL SERVICIO LOGÍSTICO, PREPRODUCCIÓN, PRODUCCIÓN Y POSTPRODUCCIÓN PARA LLEVAR A CABO EL PROCESO DE RENDICIÓN DE CUENTAS DE LA PROCURADURÍA GENERAL DE LA NACIÓN</t>
  </si>
  <si>
    <t>11</t>
  </si>
  <si>
    <t xml:space="preserve">
FORTALECER, ACTUALIZAR Y OPTIMIZAR DE LAS HERRAMIENTA DE GESTIÓN DE TI, DE USUARIOS PRIVILEGIADOS, DE VIRTUALIZACIÓN, Y DE LAS HERRAMIENTAS DE SERVICIOS CONEXOS DE SOC/NOC, SOAR, GESTOR DE IDENTIDADES Y SOPORTE EN SITIO.</t>
  </si>
  <si>
    <t>81112200; 43231513</t>
  </si>
  <si>
    <t>agosto</t>
  </si>
  <si>
    <t>5 meses</t>
  </si>
  <si>
    <t>IMPLEMENTAR EL OBSERVATORIO DE INVESTIGACIÓN, INNOVACIÓN Y DESARROLLO DE LA PGN, BASADO EN HERRAMIENTAS DE LA 4TA REVOLUCIÓN (INTELIGENCIA ARTIFICIAL, BIGDATA, BLOCKCHAIN Y MACHINE LEARNING</t>
  </si>
  <si>
    <t>6 meses</t>
  </si>
  <si>
    <t>SEPTIEMBRE</t>
  </si>
  <si>
    <t xml:space="preserve">SEPTIEMBRE </t>
  </si>
  <si>
    <t>3 MESES</t>
  </si>
  <si>
    <t>PRESTAR LOS SERVICIOS PROFESIONALES EN LA OFICINA DE PLANEACIÓN PARA FORTALECER LA GESTIÓN ESTRATÉGICA,  Y EL SEGUIMIENTO Y CONTROL DE LAS ACTIVIDADES RELACIONADAS CON LA VIGILANCIA DEL SISTEMA GENERAL DE REGALIAS.</t>
  </si>
  <si>
    <t>Contratación Directa</t>
  </si>
  <si>
    <t>PRESTAR LOS SERVICIOS PROFESIONALES EN LA OFICINA DE PLANEACIÓN PARA LA PLANIFICACIÓN Y GESTIÓN DE LOS DIFERENTES PROCESOS ESTRATÉGICOS DE LA PROCURADURÍA GENERAL DE LA NACIÓN, EN EL MARCO DEL PROYECTO “FORTALECIMIENTO DE LA PRESTACIÓN DE SERVICIOS DE LA PGN EN EL MARCO DEL MIPGN TANTO A NIVEL TERRITORIAL COMO NACIONAL - BPIN 2021011000073</t>
  </si>
  <si>
    <t>7 meses</t>
  </si>
  <si>
    <t>Diana Enciso Upegui</t>
  </si>
  <si>
    <t>FORTALECIMIENTO Y OPTIMIZACIÓN DE LA PLATAFORMA DE HIPERCONVERGENCIA Y COMPOSABLE DE LA PROCURADURÍA GENERAL DE LA NACIÓN.</t>
  </si>
  <si>
    <t>ADICIÓN Y PRÓRROGA No. 5 DEL CONTRATO 273 DE 2020, ARRENDAMIENTO DE UN INMUEBLE CON DESTINO AL FUNCIONAMIENTO DE LA PROCURADURÍA PROVINCIAL Y PROCURADURÍA 226 JUDICIAL I PENAL DE SANTANDER DE QUILICHAO (CAUCA).</t>
  </si>
  <si>
    <t>A17</t>
  </si>
  <si>
    <t xml:space="preserve"> adicionar el valor de la orden  de  compra No. 104543 en la vigencia 2023 el valor de SESENTA MILLONES DE  PESOS ($ 13,980,000) M/CTE.</t>
  </si>
  <si>
    <t>A18</t>
  </si>
  <si>
    <t>ADQUIRIR PAPELERAS TIPO VAIVÉN PARA LAS SEDES DE LA PROCURADURÍA GENERAL DE LA NACIÓN A NIVEL NACIONAL.</t>
  </si>
  <si>
    <t>1 mes</t>
  </si>
  <si>
    <t xml:space="preserve">ADICION   Y  PRORROGA  CONTRATO DE SUMINISTRO  No. 082-2022,  Cuyo  objeto es "SUMINISTRO E INSTALACIÓN DE ELEMENTOS DE MOBILIARIO, ARCHIVO PARA LAS OFICINAS DISPUESTAS EN LAS DIFERENTES SEDES DE LA PROCURADURÍA GENERAL DE LA NACIÓN A NIVEL NACIONAL"	</t>
  </si>
  <si>
    <t>A19</t>
  </si>
  <si>
    <t>85122201; 85101604</t>
  </si>
  <si>
    <t>ADICIÓN AL CONTRATO N° 065 DE 2022: REALIZAR LAS EVALUACIONES MÉDICO OCUPACIONALES A LOS FUNCIONARIOS DE LA PROCURADURÍA GENERAL DE LA NACIÓN A NIVEL NACIONAL</t>
  </si>
  <si>
    <t>A20</t>
  </si>
  <si>
    <t>ADICIONAR AL   ACUERDO DE FINANCIACIÓN ENTRE LA PROCURADURÍA GENERAL DE LA NACIÓN Y EL PROGRAMA DE LAS NACIONES UNIDAS PARA EL DESARROLLO (PNUD) PARA EL DESARROLLO DEL PROYECTO 00135386 EFICACIA Y EFICIENCIA EN EL CONTROL PREVENTIVO Y DISCIPLINARIO SOBRE LOS ÓRGANOS Y ACTORES DEL SISTEMA GENERAL DE REGALÍAS (SGR), EN COLOMBIA</t>
  </si>
  <si>
    <t>A21</t>
  </si>
  <si>
    <t>92121701-92121504</t>
  </si>
  <si>
    <t xml:space="preserve">ADICION DEL CONTRATO No.  112-2022 CUYO OBJETO ES LA PRESTACIÓN DEL SERVICIO DE VIGILANCIA Y SEGURIDAD PRIVADA PARA LAS SEDES DE LA PROCURADURÍA GENERAL DE LA NACIÓN, UBICADAS EN EL NIVEL CENTRAL Y TERRITORIAL. </t>
  </si>
  <si>
    <t>A22</t>
  </si>
  <si>
    <t>Se requiere adicionar el valor de la orden  de  compra No. 104542 en la vigencia 2023 el valor de  VEINTICINCO  MILLONES TRECIENTOS SETENTA Y SIETE MIL QUINIENTOS VEINTICINCO  PESOS ($ 25.377.525) M/CTE.</t>
  </si>
  <si>
    <t>A23</t>
  </si>
  <si>
    <t>ADQUISICIÓN DE CHALECOS DE IDENTIFICACIÓN PARA FUNCIONARIOS DE LA PROCURADURÍA GENERAL DE LA NACIÓN</t>
  </si>
  <si>
    <t>MÍNIMA CUANTÍA</t>
  </si>
  <si>
    <t>4 meses</t>
  </si>
  <si>
    <t xml:space="preserve">FORTALECIMIENTO DEL LABORATORIO FORENSE DE LA PROCURADURÍA GENERAL DE LA NACIÓN PARA MEJORAR LA GESTIÓN PROBATORIA A TRAVÉS DE LA ADQUISICIÓN DE HERRAMIENTAS TECNOLÓGICAS QUE MEJOREN SU CAPACIDAD TÉCNICA </t>
  </si>
  <si>
    <t>AUDITORÍA DE ESTADOS FINANCIEROS DE PROPÓSITO ESPECIAL Y ASEGURAMIENTO RAZONABLE SOBRE LOS PROCESOS DE ADQUISICIONES DEL PROGRAMA DE FORTALECIMIENTO DE LA GESTIÓN INSTITUCIONAL DE LA PROCURADURÍA GENERAL DE LA NACIÓN.</t>
  </si>
  <si>
    <t>Renovación de las Licencias de CellCrypt de la Procuraduría General de la Nación</t>
  </si>
  <si>
    <t>CONTRATACIÓN DIRECTA</t>
  </si>
  <si>
    <r>
      <t xml:space="preserve">ADICIÓN Y PRÓRROGA AL CONTRATO No. 294-2020 QUE TIENE POR OBJETO: </t>
    </r>
    <r>
      <rPr>
        <i/>
        <sz val="11"/>
        <rFont val="Verdana"/>
        <family val="2"/>
      </rPr>
      <t>"Arrendamiento de un inmueble con destino al funcionamiento de las Procuradurías Judiciales y Procuraduría Provincial de Juzgamiento en la ciudad de Popayán (Cauca)."</t>
    </r>
  </si>
  <si>
    <t xml:space="preserve">adicion </t>
  </si>
  <si>
    <t>A24</t>
  </si>
  <si>
    <t>Prestar servicios profesionales para la actualización del Plan Institucional de Archivos – PINAR y la aplicación del proceso de gestión documental con base en la normatividad vigente y en el marco del proyecto de inversión denominado “Fortalecimiento de la prestación de servicios de la PGN en el marco de MIPG tanto en el nivel territorial como nacional”.</t>
  </si>
  <si>
    <t>INVERSIÓN</t>
  </si>
  <si>
    <t>contratacion directa</t>
  </si>
  <si>
    <t>Prestar servicios de apoyo a la gestión para acompañar a la Procuraduría General de la Nación en el desarrollo de las actividades de aplicación del proceso de gestión documental dispuesto por la entidad, con base en los lineamientos del proceso de gestión documental en el marco del proyecto de inversión denominado “Fortalecimiento de la prestación de servicios de la PGN en el marco del MIPGN tanto a nivel territorial como nacional”</t>
  </si>
  <si>
    <t>Adquisición de cajas de archivo para la Procuraduría General de la Nación</t>
  </si>
  <si>
    <t>SUBASTA INVERSA</t>
  </si>
  <si>
    <t>Adición y prórroga al contrato 113 de 2022, cuyo objeto es "Prestación de los servicios de digitalización documental, según la normatividad archivistica legal vigente y las disposiciones establecidas por el Archivo General de la Nación"</t>
  </si>
  <si>
    <t>A25</t>
  </si>
  <si>
    <t>Contratar la prestación de servicios especializados para la elaboración y actualización de instrumentos archivisticos que incluya  Sistema Integrado de Conservación y Programa de Gestión Documental PGD, asi como la organización documental, aplicación de las Tablas de Retención Documental TRD y Tablas de valoración Documental TVD, en los archivos de las dependencias del  nivel territorial de la Procuraduría General de la Nación.</t>
  </si>
  <si>
    <t>5</t>
  </si>
  <si>
    <t>7</t>
  </si>
  <si>
    <t>A26</t>
  </si>
  <si>
    <t>ADICIÓN Y PRÓRROGA AL CONTRATO No. 121-2022 QUE TIENE POR OBJETO: "ESTUDIOS PREVIOS PARA EL ARRENDAMIENTO DE UN INMUEBLE CON DESTINO AL FUNCIONAMIENTO DE LA PROCURADURÍA GENERAL DE LA NACIÓN EN EL MUNICIPIO DE IPIALES (NARIÑO)."</t>
  </si>
  <si>
    <t>DIAGNOSTICO, ACTUALIZACIÓN, FORTALECIMIENTO, PROPUESTA Y DIVULGACIÓN DE LA POLÍTICA DE GOBIERNO DE DATOS DE ACUERDO CON LA NORMATIVIDAD VIGENTE , Y GENERACIÓN Y PUBLICACIÓN DE TRES (3) CONJUNTOS DE SET DE DATOS EN LA PLATAFORMA DE DATOS ABIERTOS DEL GOBIERNO COLOMBIANO</t>
  </si>
  <si>
    <t>REALIZAR EL DISEÑO, DESARROLLO, IMPLEMENTACIÓN, USO Y APROPIACIÓN DE LOS MODELOS ANALÍTICOS SOBRE TEMAS QUE  GUARDEN RELACIÓN CON LA PROTECCIÓN, PREVENCIÓN E IGUALDAD DE GÉNERO ( VIOLENCIA DE GÉNERO, ENFOQUE DIFERENCIAL, ENTRE OTROS), A PARTIR DE LOS DATOS PREVIAMENTE IDENTIFICADOS POR LA PGN.</t>
  </si>
  <si>
    <t>DISEÑO, DESARROLLO, IMPLEMENTACIÓN, USO Y APROPIACIÓN DE UNA HERRAMIENTA CON EL USO DE INTELIGENCIA ARTIFICIAL PARA EL SEGUIMIENTO DE LOS PROCESOS DE CONTRATACIÓN Y RASTREO DE LA INFORMACIÓN QUE APOYEN LA TRANSFORMACIÓN DIGITAL DE LA ENTIDAD</t>
  </si>
  <si>
    <t>DISEÑO, DESARROLLO, IMPLEMENTACIÓN, USO Y APROPIACIÓN DE UNA HERRAMIENTA CON EL USO DE INTELIGENCIA ARTIFICIAL PARA LA DETECCIÓN Y ALERTAS QUE PERMITAN COMBATIR EL INCREMENTO PATRIMONIAL NO JUSTIFICADO DE SUJETOS DISCIPLINABLES</t>
  </si>
  <si>
    <t>43231513;
43232104;
43233501</t>
  </si>
  <si>
    <t>ADQUISICION DE LA SUSCRIPCIÓN DE PRODUCTOS ONLINE DE MICROSOFT QUE LE PERMITA A LA ENTIDAD OFRECER HERRAMIENTAS COLABORATIVAS Y DE SEGURIDAD EN LA NUBE DE FORMA FÁCIL Y EFICIENTE</t>
  </si>
  <si>
    <t>81111800;
81112000;
43232300</t>
  </si>
  <si>
    <t xml:space="preserve">ADQUIRIR SERVICIOS DE NUBE PÚBLICA QUE INCLUYAN SISTEMAS OPERATIVOS, BASES DE DATOS, ALMACENAMIENTO, RESPALDO Y OTRAS PLATAFORMAS PARA GARANTIZAR LA OPERACIÓN DE SERVICIOS INTERNOS Y EXTERNOS DE LA PROCURADURÍA GENERAL DE LA NACIÓN </t>
  </si>
  <si>
    <t xml:space="preserve">ADQUISICIÓN DE EQUIPOS DE COMPUTO PARA USUARIO FINAL PARA LA PROCURADURIA GENERAL DE LA NACIÓN </t>
  </si>
  <si>
    <t>PRESTAR LOS SERVICIOS COMO OPERADOR LOGÍSTICO PARA LA ORGANIZACIÓN Y EJECUCIÓN DE EVENTOS Y DEMÁS ACTIVIDADES REQUERIDAS QUE PROGRAME LA PROCURADURÍA GENERAL DE LA NACIÓN EN EL MARCO DEL PROGRAMA DEL FORTALECIMIENTO DE LA GESTIÓN INSTITUCIONAL (CONTRATO DE PRÉSTAMO BID 4443 OC-CO)</t>
  </si>
  <si>
    <t>ESTRATEGÍA DE PROMOCIÓN Y DIVULGACIÓN DE LOS RESULTADOS DEL PROGRAMA DE FORTALECIMIENTO A LA GESTIÓN INSTITUCIONAL</t>
  </si>
  <si>
    <t>octubre</t>
  </si>
  <si>
    <t>2 meses</t>
  </si>
  <si>
    <t>bid</t>
  </si>
  <si>
    <t xml:space="preserve">ACTUALIZAR LA GUÍA DEL PROCESO DISCIPLINARIO DE LA PROCURADURÍA GENERAL DE  LA NACIÓN EN EL MARCO DE LOS CAMBIOS NORMATIVOS EN MATERIA DISCIPLINARIA Y VIRTUALIZAR                 DICHAS MODIFICACIONES EN LA HERRAMIENTA WEB DE LA ENTIDAD </t>
  </si>
  <si>
    <t>A27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</si>
</sst>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7"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
      <sz val="11"/>
      <name val="Verdana"/>
      <family val="2"/>
    </font>
    <font>
      <i/>
      <sz val="11"/>
      <name val="Verdana"/>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19">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44" fontId="3" fillId="7" borderId="0" xfId="0" applyNumberFormat="1" applyFont="1" applyFill="1" applyAlignment="1">
      <alignment vertical="top" wrapText="1"/>
    </xf>
    <xf numFmtId="44" fontId="0" fillId="0" borderId="1" xfId="28" applyFont="1" applyFill="1" applyBorder="1"/>
    <xf numFmtId="44" fontId="0" fillId="0" borderId="1" xfId="0" applyNumberFormat="1" applyBorder="1"/>
    <xf numFmtId="0" fontId="0" fillId="0" borderId="1" xfId="0" applyBorder="1" applyAlignment="1">
      <alignment horizontal="center"/>
    </xf>
    <xf numFmtId="0" fontId="15" fillId="7" borderId="1" xfId="0" applyFont="1" applyFill="1" applyBorder="1" applyAlignment="1">
      <alignment horizontal="center" vertical="center" wrapText="1"/>
    </xf>
    <xf numFmtId="0" fontId="0" fillId="7" borderId="1" xfId="0" applyFill="1" applyBorder="1" applyAlignment="1">
      <alignment horizontal="left" vertical="top"/>
    </xf>
    <xf numFmtId="0" fontId="0" fillId="7" borderId="1" xfId="0" applyFill="1" applyBorder="1" applyAlignment="1">
      <alignment vertical="top" wrapText="1"/>
    </xf>
    <xf numFmtId="49" fontId="0" fillId="7" borderId="1" xfId="14" applyFont="1" applyFill="1" applyBorder="1" applyProtection="1">
      <alignment horizontal="left" vertical="center"/>
    </xf>
    <xf numFmtId="0" fontId="0" fillId="7" borderId="1" xfId="14" applyNumberFormat="1" applyFont="1" applyFill="1" applyBorder="1" applyAlignment="1" applyProtection="1">
      <alignment horizontal="left" vertical="center" wrapText="1"/>
      <protection locked="0"/>
    </xf>
    <xf numFmtId="44" fontId="0" fillId="7" borderId="1" xfId="3" applyFont="1" applyFill="1" applyBorder="1" applyAlignment="1" applyProtection="1">
      <alignment vertical="center"/>
      <protection locked="0"/>
    </xf>
    <xf numFmtId="44" fontId="0" fillId="7" borderId="0" xfId="28" applyFont="1" applyFill="1" applyProtection="1">
      <protection locked="0"/>
    </xf>
    <xf numFmtId="49" fontId="0" fillId="7" borderId="1" xfId="14" applyFont="1" applyFill="1" applyBorder="1" applyAlignment="1" applyProtection="1">
      <alignment horizontal="left" vertical="top"/>
      <protection locked="0"/>
    </xf>
    <xf numFmtId="44" fontId="3" fillId="7" borderId="1" xfId="28" applyFont="1" applyFill="1" applyBorder="1" applyAlignment="1">
      <alignment vertical="top" wrapText="1"/>
    </xf>
    <xf numFmtId="44" fontId="0" fillId="7" borderId="0" xfId="28" applyFont="1" applyFill="1"/>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33"/>
  <sheetViews>
    <sheetView zoomScale="70" zoomScaleNormal="70" workbookViewId="0">
      <pane ySplit="4" topLeftCell="A26" activePane="bottomLeft" state="frozen"/>
      <selection pane="bottomLeft" activeCell="F38" sqref="F38"/>
    </sheetView>
  </sheetViews>
  <sheetFormatPr baseColWidth="10" defaultColWidth="9.140625" defaultRowHeight="12.75" x14ac:dyDescent="0.2"/>
  <cols>
    <col min="1" max="1" width="38.5703125" style="28" customWidth="1"/>
    <col min="2" max="2" width="62.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8.710937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16" t="s">
        <v>2548</v>
      </c>
      <c r="B1" s="117"/>
      <c r="C1" s="117"/>
      <c r="D1" s="117"/>
      <c r="E1" s="117"/>
      <c r="F1" s="117"/>
      <c r="G1" s="117"/>
      <c r="H1" s="117"/>
      <c r="I1" s="118"/>
      <c r="J1" s="118"/>
      <c r="K1" s="117"/>
      <c r="L1" s="117"/>
      <c r="M1" s="117"/>
      <c r="N1" s="117"/>
      <c r="O1" s="117"/>
      <c r="P1" s="117"/>
      <c r="Q1" s="117"/>
      <c r="R1" s="117"/>
      <c r="S1" s="117"/>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17"/>
      <c r="B2" s="117"/>
      <c r="C2" s="117"/>
      <c r="D2" s="117"/>
      <c r="E2" s="117"/>
      <c r="F2" s="117"/>
      <c r="G2" s="117"/>
      <c r="H2" s="117"/>
      <c r="I2" s="118"/>
      <c r="J2" s="118"/>
      <c r="K2" s="117"/>
      <c r="L2" s="117"/>
      <c r="M2" s="117"/>
      <c r="N2" s="117"/>
      <c r="O2" s="117"/>
      <c r="P2" s="117"/>
      <c r="Q2" s="117"/>
      <c r="R2" s="117"/>
      <c r="S2" s="117"/>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17"/>
      <c r="B3" s="117"/>
      <c r="C3" s="117"/>
      <c r="D3" s="117"/>
      <c r="E3" s="117"/>
      <c r="F3" s="117"/>
      <c r="G3" s="117"/>
      <c r="H3" s="117"/>
      <c r="I3" s="118"/>
      <c r="J3" s="118"/>
      <c r="K3" s="117"/>
      <c r="L3" s="117"/>
      <c r="M3" s="117"/>
      <c r="N3" s="117"/>
      <c r="O3" s="117"/>
      <c r="P3" s="117"/>
      <c r="Q3" s="117"/>
      <c r="R3" s="117"/>
      <c r="S3" s="117"/>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2556</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2512</v>
      </c>
      <c r="N5" s="31" t="s">
        <v>11</v>
      </c>
      <c r="O5" s="4" t="s">
        <v>2513</v>
      </c>
      <c r="P5" s="4" t="s">
        <v>2514</v>
      </c>
      <c r="Q5" s="42" t="s">
        <v>2515</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2512</v>
      </c>
      <c r="N6" s="31" t="s">
        <v>11</v>
      </c>
      <c r="O6" s="6" t="s">
        <v>2513</v>
      </c>
      <c r="P6" s="4" t="s">
        <v>2514</v>
      </c>
      <c r="Q6" s="42" t="s">
        <v>2515</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2512</v>
      </c>
      <c r="N7" s="31" t="s">
        <v>11</v>
      </c>
      <c r="O7" s="6" t="s">
        <v>2513</v>
      </c>
      <c r="P7" s="4" t="s">
        <v>2514</v>
      </c>
      <c r="Q7" s="42" t="s">
        <v>2515</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2512</v>
      </c>
      <c r="N8" s="31" t="s">
        <v>11</v>
      </c>
      <c r="O8" s="6" t="s">
        <v>2513</v>
      </c>
      <c r="P8" s="4" t="s">
        <v>2514</v>
      </c>
      <c r="Q8" s="42" t="s">
        <v>2515</v>
      </c>
      <c r="R8" s="43">
        <v>0</v>
      </c>
      <c r="S8" s="59">
        <v>0</v>
      </c>
      <c r="T8" s="61">
        <f t="shared" si="0"/>
        <v>4</v>
      </c>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2512</v>
      </c>
      <c r="N9" s="31" t="s">
        <v>11</v>
      </c>
      <c r="O9" s="6" t="s">
        <v>2513</v>
      </c>
      <c r="P9" s="4" t="s">
        <v>2514</v>
      </c>
      <c r="Q9" s="42" t="s">
        <v>2515</v>
      </c>
      <c r="R9" s="43">
        <v>0</v>
      </c>
      <c r="S9" s="59">
        <v>0</v>
      </c>
      <c r="T9" s="61">
        <f t="shared" si="0"/>
        <v>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2512</v>
      </c>
      <c r="N10" s="31" t="s">
        <v>11</v>
      </c>
      <c r="O10" s="6" t="s">
        <v>2516</v>
      </c>
      <c r="P10" s="4" t="s">
        <v>2514</v>
      </c>
      <c r="Q10" s="42" t="s">
        <v>2515</v>
      </c>
      <c r="R10" s="43">
        <v>0</v>
      </c>
      <c r="S10" s="59">
        <v>0</v>
      </c>
      <c r="T10" s="61">
        <f t="shared" si="0"/>
        <v>6</v>
      </c>
      <c r="U10" s="102"/>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2512</v>
      </c>
      <c r="N11" s="31" t="s">
        <v>11</v>
      </c>
      <c r="O11" s="6" t="s">
        <v>2516</v>
      </c>
      <c r="P11" s="4" t="s">
        <v>2514</v>
      </c>
      <c r="Q11" s="42" t="s">
        <v>2515</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2512</v>
      </c>
      <c r="N12" s="31" t="s">
        <v>11</v>
      </c>
      <c r="O12" s="6" t="s">
        <v>2516</v>
      </c>
      <c r="P12" s="4" t="s">
        <v>2514</v>
      </c>
      <c r="Q12" s="42" t="s">
        <v>2515</v>
      </c>
      <c r="R12" s="43">
        <v>0</v>
      </c>
      <c r="S12" s="59">
        <v>0</v>
      </c>
      <c r="T12" s="61">
        <f t="shared" si="0"/>
        <v>8</v>
      </c>
    </row>
    <row r="13" spans="1:209" ht="77.25" customHeight="1" x14ac:dyDescent="0.2">
      <c r="A13" s="7" t="s">
        <v>2327</v>
      </c>
      <c r="B13" s="9" t="s">
        <v>2328</v>
      </c>
      <c r="C13" s="30">
        <v>8</v>
      </c>
      <c r="D13" s="30">
        <v>9</v>
      </c>
      <c r="E13" s="30">
        <v>4</v>
      </c>
      <c r="F13" s="30">
        <v>1</v>
      </c>
      <c r="G13" s="30" t="s">
        <v>110</v>
      </c>
      <c r="H13" s="30">
        <v>0</v>
      </c>
      <c r="I13" s="41">
        <v>2425000000</v>
      </c>
      <c r="J13" s="41">
        <v>2425000000</v>
      </c>
      <c r="K13" s="31" t="s">
        <v>147</v>
      </c>
      <c r="L13" s="4">
        <v>1</v>
      </c>
      <c r="M13" s="31" t="s">
        <v>2512</v>
      </c>
      <c r="N13" s="31" t="s">
        <v>11</v>
      </c>
      <c r="O13" s="6" t="s">
        <v>2516</v>
      </c>
      <c r="P13" s="4" t="s">
        <v>2514</v>
      </c>
      <c r="Q13" s="42" t="s">
        <v>2515</v>
      </c>
      <c r="R13" s="43">
        <v>0</v>
      </c>
      <c r="S13" s="59">
        <v>0</v>
      </c>
      <c r="T13" s="61">
        <f t="shared" si="0"/>
        <v>9</v>
      </c>
    </row>
    <row r="14" spans="1:209" ht="63.75" x14ac:dyDescent="0.2">
      <c r="A14" s="7" t="s">
        <v>2329</v>
      </c>
      <c r="B14" s="9" t="s">
        <v>2330</v>
      </c>
      <c r="C14" s="30">
        <v>4</v>
      </c>
      <c r="D14" s="30">
        <v>6</v>
      </c>
      <c r="E14" s="30">
        <v>4</v>
      </c>
      <c r="F14" s="30">
        <v>1</v>
      </c>
      <c r="G14" s="30" t="s">
        <v>57</v>
      </c>
      <c r="H14" s="30">
        <v>0</v>
      </c>
      <c r="I14" s="41">
        <v>1600000000</v>
      </c>
      <c r="J14" s="41">
        <v>1600000000</v>
      </c>
      <c r="K14" s="31" t="s">
        <v>147</v>
      </c>
      <c r="L14" s="4">
        <v>1</v>
      </c>
      <c r="M14" s="31" t="s">
        <v>2512</v>
      </c>
      <c r="N14" s="31" t="s">
        <v>11</v>
      </c>
      <c r="O14" s="6" t="s">
        <v>2516</v>
      </c>
      <c r="P14" s="4" t="s">
        <v>2514</v>
      </c>
      <c r="Q14" s="42" t="s">
        <v>2515</v>
      </c>
      <c r="R14" s="43">
        <v>0</v>
      </c>
      <c r="S14" s="59">
        <v>0</v>
      </c>
      <c r="T14" s="61">
        <f t="shared" si="0"/>
        <v>10</v>
      </c>
    </row>
    <row r="15" spans="1:209" ht="38.25" x14ac:dyDescent="0.2">
      <c r="A15" s="7" t="s">
        <v>2331</v>
      </c>
      <c r="B15" s="79" t="s">
        <v>2332</v>
      </c>
      <c r="C15" s="30">
        <v>1</v>
      </c>
      <c r="D15" s="30">
        <v>3</v>
      </c>
      <c r="E15" s="30">
        <v>9</v>
      </c>
      <c r="F15" s="30">
        <v>1</v>
      </c>
      <c r="G15" s="30" t="s">
        <v>57</v>
      </c>
      <c r="H15" s="30">
        <v>0</v>
      </c>
      <c r="I15" s="41">
        <v>0</v>
      </c>
      <c r="J15" s="41">
        <v>0</v>
      </c>
      <c r="K15" s="31" t="s">
        <v>147</v>
      </c>
      <c r="L15" s="4">
        <v>1</v>
      </c>
      <c r="M15" s="31" t="s">
        <v>2512</v>
      </c>
      <c r="N15" s="31" t="s">
        <v>11</v>
      </c>
      <c r="O15" s="6" t="s">
        <v>2516</v>
      </c>
      <c r="P15" s="4" t="s">
        <v>2514</v>
      </c>
      <c r="Q15" s="42" t="s">
        <v>2515</v>
      </c>
      <c r="R15" s="43">
        <v>0</v>
      </c>
      <c r="S15" s="59">
        <v>0</v>
      </c>
      <c r="T15" s="61">
        <f t="shared" si="0"/>
        <v>11</v>
      </c>
      <c r="U15" s="41"/>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2512</v>
      </c>
      <c r="N16" s="31" t="s">
        <v>11</v>
      </c>
      <c r="O16" s="6" t="s">
        <v>2516</v>
      </c>
      <c r="P16" s="4" t="s">
        <v>2514</v>
      </c>
      <c r="Q16" s="42" t="s">
        <v>2515</v>
      </c>
      <c r="R16" s="43">
        <v>0</v>
      </c>
      <c r="S16" s="59">
        <v>0</v>
      </c>
      <c r="T16" s="61">
        <f t="shared" si="0"/>
        <v>12</v>
      </c>
    </row>
    <row r="17" spans="1:21"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2512</v>
      </c>
      <c r="N17" s="31" t="s">
        <v>11</v>
      </c>
      <c r="O17" s="6" t="s">
        <v>2516</v>
      </c>
      <c r="P17" s="4" t="s">
        <v>2514</v>
      </c>
      <c r="Q17" s="42" t="s">
        <v>2515</v>
      </c>
      <c r="R17" s="43">
        <v>0</v>
      </c>
      <c r="S17" s="59">
        <v>0</v>
      </c>
      <c r="T17" s="61">
        <f t="shared" si="0"/>
        <v>13</v>
      </c>
    </row>
    <row r="18" spans="1:21"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2512</v>
      </c>
      <c r="N18" s="31" t="s">
        <v>11</v>
      </c>
      <c r="O18" s="6" t="s">
        <v>2516</v>
      </c>
      <c r="P18" s="4" t="s">
        <v>2514</v>
      </c>
      <c r="Q18" s="42" t="s">
        <v>2515</v>
      </c>
      <c r="R18" s="43">
        <v>0</v>
      </c>
      <c r="S18" s="59">
        <v>0</v>
      </c>
      <c r="T18" s="61">
        <f t="shared" si="0"/>
        <v>14</v>
      </c>
    </row>
    <row r="19" spans="1:21" ht="99" customHeight="1" x14ac:dyDescent="0.2">
      <c r="A19" s="7" t="s">
        <v>2337</v>
      </c>
      <c r="B19" s="9" t="s">
        <v>2338</v>
      </c>
      <c r="C19" s="30">
        <v>6</v>
      </c>
      <c r="D19" s="30">
        <v>7</v>
      </c>
      <c r="E19" s="30">
        <v>4</v>
      </c>
      <c r="F19" s="30">
        <v>1</v>
      </c>
      <c r="G19" s="30" t="s">
        <v>110</v>
      </c>
      <c r="H19" s="30">
        <v>0</v>
      </c>
      <c r="I19" s="41">
        <v>1200000000</v>
      </c>
      <c r="J19" s="41">
        <v>1200000000</v>
      </c>
      <c r="K19" s="31" t="s">
        <v>147</v>
      </c>
      <c r="L19" s="4">
        <v>1</v>
      </c>
      <c r="M19" s="31" t="s">
        <v>2512</v>
      </c>
      <c r="N19" s="31" t="s">
        <v>11</v>
      </c>
      <c r="O19" s="6" t="s">
        <v>2516</v>
      </c>
      <c r="P19" s="4" t="s">
        <v>2514</v>
      </c>
      <c r="Q19" s="42" t="s">
        <v>2515</v>
      </c>
      <c r="R19" s="43">
        <v>0</v>
      </c>
      <c r="S19" s="59">
        <v>0</v>
      </c>
      <c r="T19" s="61">
        <f t="shared" si="0"/>
        <v>15</v>
      </c>
    </row>
    <row r="20" spans="1:21" ht="51" x14ac:dyDescent="0.2">
      <c r="A20" s="7" t="s">
        <v>2339</v>
      </c>
      <c r="B20" s="9" t="s">
        <v>2340</v>
      </c>
      <c r="C20" s="30">
        <v>2</v>
      </c>
      <c r="D20" s="30">
        <v>4</v>
      </c>
      <c r="E20" s="30">
        <v>3</v>
      </c>
      <c r="F20" s="30">
        <v>1</v>
      </c>
      <c r="G20" s="30" t="s">
        <v>42</v>
      </c>
      <c r="H20" s="30">
        <v>0</v>
      </c>
      <c r="I20" s="41">
        <v>200000000</v>
      </c>
      <c r="J20" s="41">
        <v>200000000</v>
      </c>
      <c r="K20" s="31" t="s">
        <v>147</v>
      </c>
      <c r="L20" s="4">
        <v>1</v>
      </c>
      <c r="M20" s="31" t="s">
        <v>2512</v>
      </c>
      <c r="N20" s="31" t="s">
        <v>11</v>
      </c>
      <c r="O20" s="6" t="s">
        <v>2516</v>
      </c>
      <c r="P20" s="4" t="s">
        <v>2514</v>
      </c>
      <c r="Q20" s="42" t="s">
        <v>2515</v>
      </c>
      <c r="R20" s="43">
        <v>0</v>
      </c>
      <c r="S20" s="59">
        <v>0</v>
      </c>
      <c r="T20" s="61">
        <f t="shared" si="0"/>
        <v>16</v>
      </c>
    </row>
    <row r="21" spans="1:21" ht="38.25" x14ac:dyDescent="0.2">
      <c r="A21" s="7" t="s">
        <v>2341</v>
      </c>
      <c r="B21" s="9" t="s">
        <v>2342</v>
      </c>
      <c r="C21" s="30">
        <v>5</v>
      </c>
      <c r="D21" s="30">
        <v>7</v>
      </c>
      <c r="E21" s="30">
        <v>5</v>
      </c>
      <c r="F21" s="30">
        <v>1</v>
      </c>
      <c r="G21" s="30" t="s">
        <v>57</v>
      </c>
      <c r="H21" s="30">
        <v>0</v>
      </c>
      <c r="I21" s="41">
        <v>0</v>
      </c>
      <c r="J21" s="41">
        <v>0</v>
      </c>
      <c r="K21" s="31" t="s">
        <v>147</v>
      </c>
      <c r="L21" s="4">
        <v>1</v>
      </c>
      <c r="M21" s="31" t="s">
        <v>2512</v>
      </c>
      <c r="N21" s="31" t="s">
        <v>11</v>
      </c>
      <c r="O21" s="6" t="s">
        <v>2516</v>
      </c>
      <c r="P21" s="4" t="s">
        <v>2514</v>
      </c>
      <c r="Q21" s="42" t="s">
        <v>2515</v>
      </c>
      <c r="R21" s="43">
        <v>0</v>
      </c>
      <c r="S21" s="59">
        <v>0</v>
      </c>
      <c r="T21" s="61">
        <f t="shared" si="0"/>
        <v>17</v>
      </c>
      <c r="U21" s="41"/>
    </row>
    <row r="22" spans="1:21"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2512</v>
      </c>
      <c r="N22" s="31" t="s">
        <v>11</v>
      </c>
      <c r="O22" s="6" t="s">
        <v>2516</v>
      </c>
      <c r="P22" s="4" t="s">
        <v>2514</v>
      </c>
      <c r="Q22" s="42" t="s">
        <v>2515</v>
      </c>
      <c r="R22" s="43">
        <v>0</v>
      </c>
      <c r="S22" s="59">
        <v>0</v>
      </c>
      <c r="T22" s="61">
        <f t="shared" si="0"/>
        <v>18</v>
      </c>
    </row>
    <row r="23" spans="1:21"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2512</v>
      </c>
      <c r="N23" s="31" t="s">
        <v>11</v>
      </c>
      <c r="O23" s="6" t="s">
        <v>2516</v>
      </c>
      <c r="P23" s="4" t="s">
        <v>2514</v>
      </c>
      <c r="Q23" s="42" t="s">
        <v>2515</v>
      </c>
      <c r="R23" s="43">
        <v>0</v>
      </c>
      <c r="S23" s="59">
        <v>0</v>
      </c>
      <c r="T23" s="61">
        <f t="shared" si="0"/>
        <v>19</v>
      </c>
    </row>
    <row r="24" spans="1:21" ht="25.5" x14ac:dyDescent="0.2">
      <c r="A24" s="7">
        <v>81112107</v>
      </c>
      <c r="B24" s="9" t="s">
        <v>2347</v>
      </c>
      <c r="C24" s="30">
        <v>3</v>
      </c>
      <c r="D24" s="30">
        <v>4</v>
      </c>
      <c r="E24" s="30">
        <v>2</v>
      </c>
      <c r="F24" s="30">
        <v>1</v>
      </c>
      <c r="G24" s="30" t="s">
        <v>105</v>
      </c>
      <c r="H24" s="30">
        <v>0</v>
      </c>
      <c r="I24" s="41">
        <v>0</v>
      </c>
      <c r="J24" s="41">
        <v>0</v>
      </c>
      <c r="K24" s="31" t="s">
        <v>147</v>
      </c>
      <c r="L24" s="4">
        <v>1</v>
      </c>
      <c r="M24" s="31" t="s">
        <v>2512</v>
      </c>
      <c r="N24" s="31" t="s">
        <v>11</v>
      </c>
      <c r="O24" s="6" t="s">
        <v>2516</v>
      </c>
      <c r="P24" s="4" t="s">
        <v>2514</v>
      </c>
      <c r="Q24" s="42" t="s">
        <v>2515</v>
      </c>
      <c r="R24" s="43">
        <v>0</v>
      </c>
      <c r="S24" s="59">
        <v>0</v>
      </c>
      <c r="T24" s="61">
        <f t="shared" si="0"/>
        <v>20</v>
      </c>
      <c r="U24" s="93"/>
    </row>
    <row r="25" spans="1:21" ht="38.25" x14ac:dyDescent="0.2">
      <c r="A25" s="7">
        <v>81112200</v>
      </c>
      <c r="B25" s="79" t="s">
        <v>2348</v>
      </c>
      <c r="C25" s="30">
        <v>4</v>
      </c>
      <c r="D25" s="30">
        <v>6</v>
      </c>
      <c r="E25" s="30">
        <v>3</v>
      </c>
      <c r="F25" s="30">
        <v>1</v>
      </c>
      <c r="G25" s="30" t="s">
        <v>57</v>
      </c>
      <c r="H25" s="30">
        <v>0</v>
      </c>
      <c r="I25" s="41">
        <v>0</v>
      </c>
      <c r="J25" s="41">
        <v>0</v>
      </c>
      <c r="K25" s="31" t="s">
        <v>147</v>
      </c>
      <c r="L25" s="4">
        <v>1</v>
      </c>
      <c r="M25" s="31" t="s">
        <v>2512</v>
      </c>
      <c r="N25" s="31" t="s">
        <v>11</v>
      </c>
      <c r="O25" s="6" t="s">
        <v>2516</v>
      </c>
      <c r="P25" s="4" t="s">
        <v>2514</v>
      </c>
      <c r="Q25" s="42" t="s">
        <v>2515</v>
      </c>
      <c r="R25" s="43">
        <v>0</v>
      </c>
      <c r="S25" s="59">
        <v>0</v>
      </c>
      <c r="T25" s="61">
        <f t="shared" si="0"/>
        <v>21</v>
      </c>
      <c r="U25" s="41"/>
    </row>
    <row r="26" spans="1:21"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2512</v>
      </c>
      <c r="N26" s="31" t="s">
        <v>11</v>
      </c>
      <c r="O26" s="6" t="s">
        <v>2516</v>
      </c>
      <c r="P26" s="4" t="s">
        <v>2514</v>
      </c>
      <c r="Q26" s="42" t="s">
        <v>2515</v>
      </c>
      <c r="R26" s="43">
        <v>0</v>
      </c>
      <c r="S26" s="59">
        <v>0</v>
      </c>
      <c r="T26" s="61">
        <f t="shared" si="0"/>
        <v>22</v>
      </c>
    </row>
    <row r="27" spans="1:21"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2512</v>
      </c>
      <c r="N27" s="31" t="s">
        <v>11</v>
      </c>
      <c r="O27" s="6" t="s">
        <v>2516</v>
      </c>
      <c r="P27" s="4" t="s">
        <v>2514</v>
      </c>
      <c r="Q27" s="42" t="s">
        <v>2515</v>
      </c>
      <c r="R27" s="43">
        <v>0</v>
      </c>
      <c r="S27" s="59">
        <v>0</v>
      </c>
      <c r="T27" s="61">
        <f t="shared" si="0"/>
        <v>23</v>
      </c>
    </row>
    <row r="28" spans="1:21" ht="25.5" x14ac:dyDescent="0.2">
      <c r="A28" s="7">
        <v>43231513</v>
      </c>
      <c r="B28" s="79" t="s">
        <v>2352</v>
      </c>
      <c r="C28" s="30">
        <v>4</v>
      </c>
      <c r="D28" s="30">
        <v>6</v>
      </c>
      <c r="E28" s="30">
        <v>3</v>
      </c>
      <c r="F28" s="30">
        <v>1</v>
      </c>
      <c r="G28" s="30" t="s">
        <v>57</v>
      </c>
      <c r="H28" s="30">
        <v>0</v>
      </c>
      <c r="I28" s="41">
        <v>0</v>
      </c>
      <c r="J28" s="41">
        <v>0</v>
      </c>
      <c r="K28" s="31" t="s">
        <v>147</v>
      </c>
      <c r="L28" s="4">
        <v>1</v>
      </c>
      <c r="M28" s="31" t="s">
        <v>2512</v>
      </c>
      <c r="N28" s="31" t="s">
        <v>11</v>
      </c>
      <c r="O28" s="6" t="s">
        <v>2516</v>
      </c>
      <c r="P28" s="4" t="s">
        <v>2514</v>
      </c>
      <c r="Q28" s="42" t="s">
        <v>2515</v>
      </c>
      <c r="R28" s="43">
        <v>0</v>
      </c>
      <c r="S28" s="59">
        <v>0</v>
      </c>
      <c r="T28" s="61">
        <f t="shared" si="0"/>
        <v>24</v>
      </c>
      <c r="U28" s="41"/>
    </row>
    <row r="29" spans="1:21"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2512</v>
      </c>
      <c r="N29" s="31" t="s">
        <v>11</v>
      </c>
      <c r="O29" s="6" t="s">
        <v>2516</v>
      </c>
      <c r="P29" s="4" t="s">
        <v>2514</v>
      </c>
      <c r="Q29" s="42" t="s">
        <v>2515</v>
      </c>
      <c r="R29" s="43">
        <v>0</v>
      </c>
      <c r="S29" s="59">
        <v>0</v>
      </c>
      <c r="T29" s="61">
        <f t="shared" si="0"/>
        <v>25</v>
      </c>
    </row>
    <row r="30" spans="1:21"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2512</v>
      </c>
      <c r="N30" s="31" t="s">
        <v>11</v>
      </c>
      <c r="O30" s="6" t="s">
        <v>2516</v>
      </c>
      <c r="P30" s="4" t="s">
        <v>2514</v>
      </c>
      <c r="Q30" s="42" t="s">
        <v>2515</v>
      </c>
      <c r="R30" s="43">
        <v>0</v>
      </c>
      <c r="S30" s="59">
        <v>0</v>
      </c>
      <c r="T30" s="61">
        <f t="shared" si="0"/>
        <v>26</v>
      </c>
    </row>
    <row r="31" spans="1:21"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2512</v>
      </c>
      <c r="N31" s="31" t="s">
        <v>11</v>
      </c>
      <c r="O31" s="95" t="s">
        <v>2516</v>
      </c>
      <c r="P31" s="4" t="s">
        <v>2514</v>
      </c>
      <c r="Q31" s="42" t="s">
        <v>2515</v>
      </c>
      <c r="R31" s="43">
        <v>0</v>
      </c>
      <c r="S31" s="59">
        <v>0</v>
      </c>
      <c r="T31" s="61">
        <f t="shared" si="0"/>
        <v>27</v>
      </c>
    </row>
    <row r="32" spans="1:21"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2512</v>
      </c>
      <c r="N32" s="31" t="s">
        <v>11</v>
      </c>
      <c r="O32" s="6" t="s">
        <v>2516</v>
      </c>
      <c r="P32" s="4" t="s">
        <v>2514</v>
      </c>
      <c r="Q32" s="42" t="s">
        <v>2515</v>
      </c>
      <c r="R32" s="43">
        <v>0</v>
      </c>
      <c r="S32" s="59">
        <v>0</v>
      </c>
      <c r="T32" s="61">
        <f t="shared" si="0"/>
        <v>28</v>
      </c>
    </row>
    <row r="33" spans="1:20" ht="38.25" x14ac:dyDescent="0.2">
      <c r="A33" s="7" t="s">
        <v>2357</v>
      </c>
      <c r="B33" s="9" t="s">
        <v>2359</v>
      </c>
      <c r="C33" s="30">
        <v>5</v>
      </c>
      <c r="D33" s="30">
        <v>6</v>
      </c>
      <c r="E33" s="30">
        <v>4</v>
      </c>
      <c r="F33" s="30">
        <v>1</v>
      </c>
      <c r="G33" s="30" t="s">
        <v>110</v>
      </c>
      <c r="H33" s="30">
        <v>0</v>
      </c>
      <c r="I33" s="41">
        <v>1200000000</v>
      </c>
      <c r="J33" s="41">
        <v>1200000000</v>
      </c>
      <c r="K33" s="31" t="s">
        <v>147</v>
      </c>
      <c r="L33" s="4">
        <v>1</v>
      </c>
      <c r="M33" s="31" t="s">
        <v>2512</v>
      </c>
      <c r="N33" s="31" t="s">
        <v>11</v>
      </c>
      <c r="O33" s="6" t="s">
        <v>2516</v>
      </c>
      <c r="P33" s="4" t="s">
        <v>2514</v>
      </c>
      <c r="Q33" s="42" t="s">
        <v>2515</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2512</v>
      </c>
      <c r="N34" s="31" t="s">
        <v>11</v>
      </c>
      <c r="O34" s="6" t="s">
        <v>2517</v>
      </c>
      <c r="P34" s="4" t="s">
        <v>2514</v>
      </c>
      <c r="Q34" s="42" t="s">
        <v>2515</v>
      </c>
      <c r="R34" s="43">
        <v>0</v>
      </c>
      <c r="S34" s="59">
        <v>0</v>
      </c>
      <c r="T34" s="61">
        <f t="shared" si="0"/>
        <v>30</v>
      </c>
    </row>
    <row r="35" spans="1:20" x14ac:dyDescent="0.2">
      <c r="A35" s="7">
        <v>24101904</v>
      </c>
      <c r="B35" s="9" t="s">
        <v>2361</v>
      </c>
      <c r="C35" s="30">
        <v>1</v>
      </c>
      <c r="D35" s="30">
        <v>3</v>
      </c>
      <c r="E35" s="30">
        <v>2</v>
      </c>
      <c r="F35" s="30">
        <v>1</v>
      </c>
      <c r="G35" s="30" t="s">
        <v>57</v>
      </c>
      <c r="H35" s="30">
        <v>0</v>
      </c>
      <c r="I35" s="44" t="s">
        <v>2518</v>
      </c>
      <c r="J35" s="41">
        <v>90000000</v>
      </c>
      <c r="K35" s="31" t="s">
        <v>147</v>
      </c>
      <c r="L35" s="4">
        <v>0</v>
      </c>
      <c r="M35" s="31" t="s">
        <v>2512</v>
      </c>
      <c r="N35" s="31" t="s">
        <v>11</v>
      </c>
      <c r="O35" s="6" t="s">
        <v>2519</v>
      </c>
      <c r="P35" s="4" t="s">
        <v>2514</v>
      </c>
      <c r="Q35" s="42" t="s">
        <v>2515</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2512</v>
      </c>
      <c r="N36" s="31" t="s">
        <v>11</v>
      </c>
      <c r="O36" s="4" t="s">
        <v>2517</v>
      </c>
      <c r="P36" s="4" t="s">
        <v>2514</v>
      </c>
      <c r="Q36" s="42" t="s">
        <v>2515</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2512</v>
      </c>
      <c r="N37" s="31" t="s">
        <v>11</v>
      </c>
      <c r="O37" s="4" t="s">
        <v>2517</v>
      </c>
      <c r="P37" s="4" t="s">
        <v>2514</v>
      </c>
      <c r="Q37" s="42" t="s">
        <v>2515</v>
      </c>
      <c r="R37" s="43">
        <v>0</v>
      </c>
      <c r="S37" s="59">
        <v>0</v>
      </c>
      <c r="T37" s="61">
        <f t="shared" si="0"/>
        <v>33</v>
      </c>
    </row>
    <row r="38" spans="1:20" ht="25.5" x14ac:dyDescent="0.2">
      <c r="A38" s="32">
        <v>78181500</v>
      </c>
      <c r="B38" s="9" t="s">
        <v>2366</v>
      </c>
      <c r="C38" s="30">
        <v>1</v>
      </c>
      <c r="D38" s="30">
        <v>2</v>
      </c>
      <c r="E38" s="30">
        <v>22</v>
      </c>
      <c r="F38" s="30">
        <v>1</v>
      </c>
      <c r="G38" s="30" t="s">
        <v>62</v>
      </c>
      <c r="H38" s="30">
        <v>0</v>
      </c>
      <c r="I38" s="41">
        <v>91015015</v>
      </c>
      <c r="J38" s="41">
        <v>91015015</v>
      </c>
      <c r="K38" s="31" t="s">
        <v>151</v>
      </c>
      <c r="L38" s="4">
        <v>1</v>
      </c>
      <c r="M38" s="31" t="s">
        <v>2512</v>
      </c>
      <c r="N38" s="31" t="s">
        <v>11</v>
      </c>
      <c r="O38" s="4" t="s">
        <v>2517</v>
      </c>
      <c r="P38" s="4" t="s">
        <v>2514</v>
      </c>
      <c r="Q38" s="42" t="s">
        <v>2515</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2512</v>
      </c>
      <c r="N39" s="31" t="s">
        <v>11</v>
      </c>
      <c r="O39" s="5" t="s">
        <v>2520</v>
      </c>
      <c r="P39" s="4" t="s">
        <v>2514</v>
      </c>
      <c r="Q39" s="42" t="s">
        <v>2515</v>
      </c>
      <c r="R39" s="43">
        <v>0</v>
      </c>
      <c r="S39" s="59">
        <v>0</v>
      </c>
      <c r="T39" s="61">
        <f t="shared" si="0"/>
        <v>35</v>
      </c>
    </row>
    <row r="40" spans="1:20" ht="38.25" x14ac:dyDescent="0.2">
      <c r="A40" s="14" t="s">
        <v>2369</v>
      </c>
      <c r="B40" s="9" t="s">
        <v>2370</v>
      </c>
      <c r="C40" s="33">
        <v>2</v>
      </c>
      <c r="D40" s="33">
        <v>2</v>
      </c>
      <c r="E40" s="33">
        <v>2</v>
      </c>
      <c r="F40" s="33">
        <v>1</v>
      </c>
      <c r="G40" s="33" t="s">
        <v>62</v>
      </c>
      <c r="H40" s="33">
        <v>0</v>
      </c>
      <c r="I40" s="41">
        <v>1500000</v>
      </c>
      <c r="J40" s="41">
        <f>I40</f>
        <v>1500000</v>
      </c>
      <c r="K40" s="34">
        <v>0</v>
      </c>
      <c r="L40" s="5">
        <v>0</v>
      </c>
      <c r="M40" s="31" t="s">
        <v>2512</v>
      </c>
      <c r="N40" s="31" t="s">
        <v>11</v>
      </c>
      <c r="O40" s="5" t="s">
        <v>2520</v>
      </c>
      <c r="P40" s="4" t="s">
        <v>2514</v>
      </c>
      <c r="Q40" s="42" t="s">
        <v>2515</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2512</v>
      </c>
      <c r="N41" s="31" t="s">
        <v>11</v>
      </c>
      <c r="O41" s="5" t="s">
        <v>2520</v>
      </c>
      <c r="P41" s="4" t="s">
        <v>2514</v>
      </c>
      <c r="Q41" s="42" t="s">
        <v>2515</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2512</v>
      </c>
      <c r="N42" s="31" t="s">
        <v>11</v>
      </c>
      <c r="O42" s="4" t="s">
        <v>2521</v>
      </c>
      <c r="P42" s="4" t="s">
        <v>2514</v>
      </c>
      <c r="Q42" s="42" t="s">
        <v>2515</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2512</v>
      </c>
      <c r="N43" s="31" t="s">
        <v>11</v>
      </c>
      <c r="O43" s="4" t="s">
        <v>2521</v>
      </c>
      <c r="P43" s="4" t="s">
        <v>2514</v>
      </c>
      <c r="Q43" s="42" t="s">
        <v>2515</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2512</v>
      </c>
      <c r="N44" s="31" t="s">
        <v>11</v>
      </c>
      <c r="O44" s="4" t="s">
        <v>2521</v>
      </c>
      <c r="P44" s="4" t="s">
        <v>2514</v>
      </c>
      <c r="Q44" s="42" t="s">
        <v>2515</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2512</v>
      </c>
      <c r="N45" s="31" t="s">
        <v>11</v>
      </c>
      <c r="O45" s="4" t="s">
        <v>2521</v>
      </c>
      <c r="P45" s="4" t="s">
        <v>2514</v>
      </c>
      <c r="Q45" s="42" t="s">
        <v>2515</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2512</v>
      </c>
      <c r="N46" s="31" t="s">
        <v>11</v>
      </c>
      <c r="O46" s="4" t="s">
        <v>2521</v>
      </c>
      <c r="P46" s="4" t="s">
        <v>2514</v>
      </c>
      <c r="Q46" s="42" t="s">
        <v>2515</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2512</v>
      </c>
      <c r="N47" s="31" t="s">
        <v>11</v>
      </c>
      <c r="O47" s="4" t="s">
        <v>2521</v>
      </c>
      <c r="P47" s="4" t="s">
        <v>2514</v>
      </c>
      <c r="Q47" s="42" t="s">
        <v>2515</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2512</v>
      </c>
      <c r="N48" s="31" t="s">
        <v>11</v>
      </c>
      <c r="O48" s="4" t="s">
        <v>2521</v>
      </c>
      <c r="P48" s="4" t="s">
        <v>2514</v>
      </c>
      <c r="Q48" s="42" t="s">
        <v>2515</v>
      </c>
      <c r="R48" s="43">
        <v>0</v>
      </c>
      <c r="S48" s="59">
        <v>0</v>
      </c>
      <c r="T48" s="61">
        <f t="shared" si="0"/>
        <v>44</v>
      </c>
    </row>
    <row r="49" spans="1:21"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2512</v>
      </c>
      <c r="N49" s="31" t="s">
        <v>11</v>
      </c>
      <c r="O49" s="4" t="s">
        <v>2521</v>
      </c>
      <c r="P49" s="4" t="s">
        <v>2514</v>
      </c>
      <c r="Q49" s="42" t="s">
        <v>2515</v>
      </c>
      <c r="R49" s="43">
        <v>0</v>
      </c>
      <c r="S49" s="59">
        <v>0</v>
      </c>
      <c r="T49" s="61">
        <f t="shared" si="0"/>
        <v>45</v>
      </c>
    </row>
    <row r="50" spans="1:21"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2512</v>
      </c>
      <c r="N50" s="31" t="s">
        <v>11</v>
      </c>
      <c r="O50" s="4" t="s">
        <v>2521</v>
      </c>
      <c r="P50" s="4" t="s">
        <v>2514</v>
      </c>
      <c r="Q50" s="42" t="s">
        <v>2515</v>
      </c>
      <c r="R50" s="43">
        <v>0</v>
      </c>
      <c r="S50" s="59">
        <v>0</v>
      </c>
      <c r="T50" s="61">
        <f t="shared" si="0"/>
        <v>46</v>
      </c>
    </row>
    <row r="51" spans="1:21"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2512</v>
      </c>
      <c r="N51" s="31" t="s">
        <v>11</v>
      </c>
      <c r="O51" s="4" t="s">
        <v>2517</v>
      </c>
      <c r="P51" s="4" t="s">
        <v>2514</v>
      </c>
      <c r="Q51" s="42" t="s">
        <v>2515</v>
      </c>
      <c r="R51" s="43">
        <v>0</v>
      </c>
      <c r="S51" s="59">
        <v>0</v>
      </c>
      <c r="T51" s="61">
        <f t="shared" si="0"/>
        <v>47</v>
      </c>
    </row>
    <row r="52" spans="1:21" ht="25.5" x14ac:dyDescent="0.2">
      <c r="A52" s="7" t="s">
        <v>2383</v>
      </c>
      <c r="B52" s="9" t="s">
        <v>2384</v>
      </c>
      <c r="C52" s="33" t="s">
        <v>2522</v>
      </c>
      <c r="D52" s="33" t="s">
        <v>2522</v>
      </c>
      <c r="E52" s="33">
        <v>1</v>
      </c>
      <c r="F52" s="33">
        <v>2</v>
      </c>
      <c r="G52" s="33" t="s">
        <v>13</v>
      </c>
      <c r="H52" s="33">
        <v>0</v>
      </c>
      <c r="I52" s="16">
        <v>581000000</v>
      </c>
      <c r="J52" s="16">
        <f>I52</f>
        <v>581000000</v>
      </c>
      <c r="K52" s="35" t="s">
        <v>147</v>
      </c>
      <c r="L52" s="5">
        <v>0</v>
      </c>
      <c r="M52" s="31" t="s">
        <v>2512</v>
      </c>
      <c r="N52" s="31" t="s">
        <v>11</v>
      </c>
      <c r="O52" s="4" t="s">
        <v>2517</v>
      </c>
      <c r="P52" s="4" t="s">
        <v>2514</v>
      </c>
      <c r="Q52" s="42" t="s">
        <v>2515</v>
      </c>
      <c r="R52" s="43">
        <v>0</v>
      </c>
      <c r="S52" s="59">
        <v>0</v>
      </c>
      <c r="T52" s="61">
        <f t="shared" si="0"/>
        <v>48</v>
      </c>
    </row>
    <row r="53" spans="1:21" ht="25.5" x14ac:dyDescent="0.2">
      <c r="A53" s="7" t="s">
        <v>2383</v>
      </c>
      <c r="B53" s="9" t="s">
        <v>2385</v>
      </c>
      <c r="C53" s="33">
        <v>5</v>
      </c>
      <c r="D53" s="33">
        <v>5</v>
      </c>
      <c r="E53" s="33">
        <v>1</v>
      </c>
      <c r="F53" s="33">
        <v>2</v>
      </c>
      <c r="G53" s="33" t="s">
        <v>110</v>
      </c>
      <c r="H53" s="33">
        <v>0</v>
      </c>
      <c r="I53" s="16">
        <v>780000000</v>
      </c>
      <c r="J53" s="16">
        <v>780000000</v>
      </c>
      <c r="K53" s="35" t="s">
        <v>147</v>
      </c>
      <c r="L53" s="5">
        <v>0</v>
      </c>
      <c r="M53" s="31" t="s">
        <v>2512</v>
      </c>
      <c r="N53" s="31" t="s">
        <v>11</v>
      </c>
      <c r="O53" s="4" t="s">
        <v>2517</v>
      </c>
      <c r="P53" s="4" t="s">
        <v>2514</v>
      </c>
      <c r="Q53" s="42" t="s">
        <v>2515</v>
      </c>
      <c r="R53" s="43">
        <v>0</v>
      </c>
      <c r="S53" s="59">
        <v>0</v>
      </c>
      <c r="T53" s="61">
        <f t="shared" si="0"/>
        <v>49</v>
      </c>
      <c r="U53" s="16"/>
    </row>
    <row r="54" spans="1:21" x14ac:dyDescent="0.2">
      <c r="A54" s="15" t="s">
        <v>2383</v>
      </c>
      <c r="B54" s="9" t="s">
        <v>2386</v>
      </c>
      <c r="C54" s="33">
        <v>5</v>
      </c>
      <c r="D54" s="33">
        <v>5</v>
      </c>
      <c r="E54" s="33">
        <v>1</v>
      </c>
      <c r="F54" s="33">
        <v>2</v>
      </c>
      <c r="G54" s="30" t="s">
        <v>13</v>
      </c>
      <c r="H54" s="30">
        <v>0</v>
      </c>
      <c r="I54" s="41">
        <v>2860000000</v>
      </c>
      <c r="J54" s="16">
        <v>430622000</v>
      </c>
      <c r="K54" s="35" t="s">
        <v>147</v>
      </c>
      <c r="L54" s="5">
        <v>0</v>
      </c>
      <c r="M54" s="31" t="s">
        <v>2512</v>
      </c>
      <c r="N54" s="31" t="s">
        <v>11</v>
      </c>
      <c r="O54" s="4" t="s">
        <v>2517</v>
      </c>
      <c r="P54" s="4" t="s">
        <v>2514</v>
      </c>
      <c r="Q54" s="42" t="s">
        <v>2515</v>
      </c>
      <c r="R54" s="43">
        <v>0</v>
      </c>
      <c r="S54" s="59">
        <v>0</v>
      </c>
      <c r="T54" s="61">
        <f t="shared" si="0"/>
        <v>50</v>
      </c>
    </row>
    <row r="55" spans="1:21" ht="25.5" x14ac:dyDescent="0.2">
      <c r="A55" s="7" t="s">
        <v>2549</v>
      </c>
      <c r="B55" s="9" t="s">
        <v>2387</v>
      </c>
      <c r="C55" s="30">
        <v>2</v>
      </c>
      <c r="D55" s="30">
        <v>3</v>
      </c>
      <c r="E55" s="30">
        <v>1</v>
      </c>
      <c r="F55" s="30">
        <v>1</v>
      </c>
      <c r="G55" s="30" t="s">
        <v>105</v>
      </c>
      <c r="H55" s="30">
        <v>0</v>
      </c>
      <c r="I55" s="41">
        <v>500000000</v>
      </c>
      <c r="J55" s="41">
        <v>500000000</v>
      </c>
      <c r="K55" s="31" t="s">
        <v>147</v>
      </c>
      <c r="L55" s="4">
        <v>0</v>
      </c>
      <c r="M55" s="31" t="s">
        <v>2512</v>
      </c>
      <c r="N55" s="31" t="s">
        <v>11</v>
      </c>
      <c r="O55" s="6" t="s">
        <v>2523</v>
      </c>
      <c r="P55" s="4" t="s">
        <v>2514</v>
      </c>
      <c r="Q55" s="42" t="s">
        <v>2515</v>
      </c>
      <c r="R55" s="43">
        <v>0</v>
      </c>
      <c r="S55" s="59">
        <v>0</v>
      </c>
      <c r="T55" s="61">
        <f t="shared" si="0"/>
        <v>51</v>
      </c>
    </row>
    <row r="56" spans="1:21" ht="51" x14ac:dyDescent="0.2">
      <c r="A56" s="7" t="s">
        <v>2550</v>
      </c>
      <c r="B56" s="9" t="s">
        <v>2388</v>
      </c>
      <c r="C56" s="30">
        <v>2</v>
      </c>
      <c r="D56" s="30">
        <v>3</v>
      </c>
      <c r="E56" s="30">
        <v>1</v>
      </c>
      <c r="F56" s="30">
        <v>1</v>
      </c>
      <c r="G56" s="30" t="s">
        <v>13</v>
      </c>
      <c r="H56" s="30">
        <v>0</v>
      </c>
      <c r="I56" s="41">
        <v>1005800000</v>
      </c>
      <c r="J56" s="41">
        <v>1005800000</v>
      </c>
      <c r="K56" s="31" t="s">
        <v>147</v>
      </c>
      <c r="L56" s="4">
        <v>0</v>
      </c>
      <c r="M56" s="31" t="s">
        <v>2512</v>
      </c>
      <c r="N56" s="31" t="s">
        <v>11</v>
      </c>
      <c r="O56" s="95" t="s">
        <v>2523</v>
      </c>
      <c r="P56" s="4" t="s">
        <v>2514</v>
      </c>
      <c r="Q56" s="42" t="s">
        <v>2515</v>
      </c>
      <c r="R56" s="43">
        <v>0</v>
      </c>
      <c r="S56" s="59">
        <v>0</v>
      </c>
      <c r="T56" s="61">
        <f t="shared" si="0"/>
        <v>52</v>
      </c>
    </row>
    <row r="57" spans="1:21" ht="76.5" x14ac:dyDescent="0.2">
      <c r="A57" s="7" t="s">
        <v>2551</v>
      </c>
      <c r="B57" s="9" t="s">
        <v>2389</v>
      </c>
      <c r="C57" s="30">
        <v>6</v>
      </c>
      <c r="D57" s="30">
        <v>8</v>
      </c>
      <c r="E57" s="30">
        <v>1</v>
      </c>
      <c r="F57" s="30">
        <v>1</v>
      </c>
      <c r="G57" s="30" t="s">
        <v>62</v>
      </c>
      <c r="H57" s="30">
        <v>0</v>
      </c>
      <c r="I57" s="41">
        <v>20643790</v>
      </c>
      <c r="J57" s="41">
        <v>20643790</v>
      </c>
      <c r="K57" s="31" t="s">
        <v>147</v>
      </c>
      <c r="L57" s="4">
        <v>0</v>
      </c>
      <c r="M57" s="31" t="s">
        <v>2512</v>
      </c>
      <c r="N57" s="31" t="s">
        <v>11</v>
      </c>
      <c r="O57" s="6" t="s">
        <v>2523</v>
      </c>
      <c r="P57" s="4" t="s">
        <v>2514</v>
      </c>
      <c r="Q57" s="42" t="s">
        <v>2515</v>
      </c>
      <c r="R57" s="43">
        <v>0</v>
      </c>
      <c r="S57" s="59">
        <v>0</v>
      </c>
      <c r="T57" s="61">
        <f t="shared" si="0"/>
        <v>53</v>
      </c>
    </row>
    <row r="58" spans="1:21" ht="25.5" x14ac:dyDescent="0.2">
      <c r="A58" s="7">
        <v>85151602</v>
      </c>
      <c r="B58" s="9" t="s">
        <v>2390</v>
      </c>
      <c r="C58" s="30">
        <v>3</v>
      </c>
      <c r="D58" s="30">
        <v>5</v>
      </c>
      <c r="E58" s="30">
        <v>1</v>
      </c>
      <c r="F58" s="30">
        <v>1</v>
      </c>
      <c r="G58" s="30" t="s">
        <v>62</v>
      </c>
      <c r="H58" s="30">
        <v>0</v>
      </c>
      <c r="I58" s="41">
        <v>6200000</v>
      </c>
      <c r="J58" s="41">
        <v>6200000</v>
      </c>
      <c r="K58" s="31" t="s">
        <v>147</v>
      </c>
      <c r="L58" s="4">
        <v>0</v>
      </c>
      <c r="M58" s="31" t="s">
        <v>2512</v>
      </c>
      <c r="N58" s="31" t="s">
        <v>11</v>
      </c>
      <c r="O58" s="6" t="s">
        <v>2523</v>
      </c>
      <c r="P58" s="4" t="s">
        <v>2514</v>
      </c>
      <c r="Q58" s="42" t="s">
        <v>2515</v>
      </c>
      <c r="R58" s="43">
        <v>0</v>
      </c>
      <c r="S58" s="59">
        <v>0</v>
      </c>
      <c r="T58" s="61">
        <f t="shared" si="0"/>
        <v>54</v>
      </c>
    </row>
    <row r="59" spans="1:21" ht="89.25" x14ac:dyDescent="0.2">
      <c r="A59" s="97" t="s">
        <v>2552</v>
      </c>
      <c r="B59" s="9" t="s">
        <v>2391</v>
      </c>
      <c r="C59" s="30">
        <v>5</v>
      </c>
      <c r="D59" s="30">
        <v>6</v>
      </c>
      <c r="E59" s="30">
        <v>3</v>
      </c>
      <c r="F59" s="30">
        <v>1</v>
      </c>
      <c r="G59" s="30" t="s">
        <v>42</v>
      </c>
      <c r="H59" s="30">
        <v>0</v>
      </c>
      <c r="I59" s="41">
        <v>189030282</v>
      </c>
      <c r="J59" s="41">
        <v>189030282</v>
      </c>
      <c r="K59" s="31" t="s">
        <v>147</v>
      </c>
      <c r="L59" s="4">
        <v>0</v>
      </c>
      <c r="M59" s="31" t="s">
        <v>2512</v>
      </c>
      <c r="N59" s="31" t="s">
        <v>11</v>
      </c>
      <c r="O59" s="6" t="s">
        <v>2523</v>
      </c>
      <c r="P59" s="4" t="s">
        <v>2514</v>
      </c>
      <c r="Q59" s="42" t="s">
        <v>2515</v>
      </c>
      <c r="R59" s="43">
        <v>0</v>
      </c>
      <c r="S59" s="59">
        <v>0</v>
      </c>
      <c r="T59" s="61">
        <f t="shared" si="0"/>
        <v>55</v>
      </c>
    </row>
    <row r="60" spans="1:21" ht="51" x14ac:dyDescent="0.2">
      <c r="A60" s="7" t="s">
        <v>2553</v>
      </c>
      <c r="B60" s="9" t="s">
        <v>2392</v>
      </c>
      <c r="C60" s="30">
        <v>5</v>
      </c>
      <c r="D60" s="30">
        <v>6</v>
      </c>
      <c r="E60" s="30">
        <v>1</v>
      </c>
      <c r="F60" s="30">
        <v>1</v>
      </c>
      <c r="G60" s="30" t="s">
        <v>57</v>
      </c>
      <c r="H60" s="30">
        <v>0</v>
      </c>
      <c r="I60" s="41">
        <v>100000000</v>
      </c>
      <c r="J60" s="41">
        <v>100000000</v>
      </c>
      <c r="K60" s="31" t="s">
        <v>147</v>
      </c>
      <c r="L60" s="4">
        <v>0</v>
      </c>
      <c r="M60" s="31" t="s">
        <v>2512</v>
      </c>
      <c r="N60" s="31" t="s">
        <v>11</v>
      </c>
      <c r="O60" s="6" t="s">
        <v>2523</v>
      </c>
      <c r="P60" s="4" t="s">
        <v>2514</v>
      </c>
      <c r="Q60" s="42" t="s">
        <v>2515</v>
      </c>
      <c r="R60" s="43">
        <v>0</v>
      </c>
      <c r="S60" s="59">
        <v>0</v>
      </c>
      <c r="T60" s="61">
        <f t="shared" si="0"/>
        <v>56</v>
      </c>
    </row>
    <row r="61" spans="1:21" ht="25.5" x14ac:dyDescent="0.2">
      <c r="A61" s="7" t="s">
        <v>2554</v>
      </c>
      <c r="B61" s="9" t="s">
        <v>2393</v>
      </c>
      <c r="C61" s="30">
        <v>2</v>
      </c>
      <c r="D61" s="30">
        <v>3</v>
      </c>
      <c r="E61" s="30">
        <v>2</v>
      </c>
      <c r="F61" s="30">
        <v>1</v>
      </c>
      <c r="G61" s="30" t="s">
        <v>110</v>
      </c>
      <c r="H61" s="30">
        <v>0</v>
      </c>
      <c r="I61" s="41">
        <v>67000000</v>
      </c>
      <c r="J61" s="41">
        <v>67000000</v>
      </c>
      <c r="K61" s="31" t="s">
        <v>147</v>
      </c>
      <c r="L61" s="4">
        <v>0</v>
      </c>
      <c r="M61" s="31" t="s">
        <v>2512</v>
      </c>
      <c r="N61" s="31" t="s">
        <v>11</v>
      </c>
      <c r="O61" s="6" t="s">
        <v>2523</v>
      </c>
      <c r="P61" s="4" t="s">
        <v>2514</v>
      </c>
      <c r="Q61" s="42" t="s">
        <v>2515</v>
      </c>
      <c r="R61" s="43">
        <v>0</v>
      </c>
      <c r="S61" s="59">
        <v>0</v>
      </c>
      <c r="T61" s="61">
        <f t="shared" si="0"/>
        <v>57</v>
      </c>
    </row>
    <row r="62" spans="1:21" x14ac:dyDescent="0.2">
      <c r="A62" s="7" t="s">
        <v>2394</v>
      </c>
      <c r="B62" s="9" t="s">
        <v>2395</v>
      </c>
      <c r="C62" s="30">
        <v>6</v>
      </c>
      <c r="D62" s="30">
        <v>7</v>
      </c>
      <c r="E62" s="30">
        <v>1</v>
      </c>
      <c r="F62" s="30">
        <v>1</v>
      </c>
      <c r="G62" s="30" t="s">
        <v>110</v>
      </c>
      <c r="H62" s="30">
        <v>0</v>
      </c>
      <c r="I62" s="41">
        <v>8000000</v>
      </c>
      <c r="J62" s="41">
        <v>8000000</v>
      </c>
      <c r="K62" s="31" t="s">
        <v>147</v>
      </c>
      <c r="L62" s="4">
        <v>0</v>
      </c>
      <c r="M62" s="31" t="s">
        <v>2512</v>
      </c>
      <c r="N62" s="31" t="s">
        <v>11</v>
      </c>
      <c r="O62" s="6" t="s">
        <v>2523</v>
      </c>
      <c r="P62" s="4" t="s">
        <v>2514</v>
      </c>
      <c r="Q62" s="42" t="s">
        <v>2515</v>
      </c>
      <c r="R62" s="43">
        <v>0</v>
      </c>
      <c r="S62" s="59">
        <v>0</v>
      </c>
      <c r="T62" s="61">
        <f t="shared" si="0"/>
        <v>58</v>
      </c>
    </row>
    <row r="63" spans="1:21" x14ac:dyDescent="0.2">
      <c r="A63" s="7">
        <v>80101510</v>
      </c>
      <c r="B63" s="9" t="s">
        <v>2396</v>
      </c>
      <c r="C63" s="30">
        <v>2</v>
      </c>
      <c r="D63" s="30">
        <v>3</v>
      </c>
      <c r="E63" s="30">
        <v>8</v>
      </c>
      <c r="F63" s="30">
        <v>1</v>
      </c>
      <c r="G63" s="30" t="s">
        <v>62</v>
      </c>
      <c r="H63" s="30">
        <v>0</v>
      </c>
      <c r="I63" s="41">
        <v>10000000</v>
      </c>
      <c r="J63" s="41">
        <v>10000000</v>
      </c>
      <c r="K63" s="31" t="s">
        <v>147</v>
      </c>
      <c r="L63" s="4">
        <v>0</v>
      </c>
      <c r="M63" s="31" t="s">
        <v>2512</v>
      </c>
      <c r="N63" s="31" t="s">
        <v>11</v>
      </c>
      <c r="O63" s="6" t="s">
        <v>2523</v>
      </c>
      <c r="P63" s="4" t="s">
        <v>2514</v>
      </c>
      <c r="Q63" s="42" t="s">
        <v>2515</v>
      </c>
      <c r="R63" s="43">
        <v>0</v>
      </c>
      <c r="S63" s="59">
        <v>0</v>
      </c>
      <c r="T63" s="61">
        <f t="shared" si="0"/>
        <v>59</v>
      </c>
    </row>
    <row r="64" spans="1:21" x14ac:dyDescent="0.2">
      <c r="A64" s="10" t="s">
        <v>2397</v>
      </c>
      <c r="B64" s="9" t="s">
        <v>2398</v>
      </c>
      <c r="C64" s="25">
        <v>7</v>
      </c>
      <c r="D64" s="25">
        <v>8</v>
      </c>
      <c r="E64" s="25">
        <v>1</v>
      </c>
      <c r="F64" s="25">
        <v>1</v>
      </c>
      <c r="G64" s="25" t="s">
        <v>62</v>
      </c>
      <c r="H64" s="25">
        <v>0</v>
      </c>
      <c r="I64" s="17">
        <v>35000000</v>
      </c>
      <c r="J64" s="17">
        <v>35000000</v>
      </c>
      <c r="K64" s="25" t="s">
        <v>147</v>
      </c>
      <c r="L64" s="10">
        <v>0</v>
      </c>
      <c r="M64" s="31" t="s">
        <v>2512</v>
      </c>
      <c r="N64" s="31" t="s">
        <v>11</v>
      </c>
      <c r="O64" s="4" t="s">
        <v>2517</v>
      </c>
      <c r="P64" s="4" t="s">
        <v>2514</v>
      </c>
      <c r="Q64" s="42" t="s">
        <v>2515</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2512</v>
      </c>
      <c r="N65" s="31" t="s">
        <v>11</v>
      </c>
      <c r="O65" s="4" t="s">
        <v>2517</v>
      </c>
      <c r="P65" s="4" t="s">
        <v>2514</v>
      </c>
      <c r="Q65" s="42" t="s">
        <v>2515</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2512</v>
      </c>
      <c r="N66" s="31" t="s">
        <v>11</v>
      </c>
      <c r="O66" s="4" t="s">
        <v>2517</v>
      </c>
      <c r="P66" s="4" t="s">
        <v>2514</v>
      </c>
      <c r="Q66" s="42" t="s">
        <v>2515</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2512</v>
      </c>
      <c r="N67" s="31" t="s">
        <v>11</v>
      </c>
      <c r="O67" s="4" t="s">
        <v>2517</v>
      </c>
      <c r="P67" s="4" t="s">
        <v>2514</v>
      </c>
      <c r="Q67" s="42" t="s">
        <v>2515</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2512</v>
      </c>
      <c r="N68" s="31" t="s">
        <v>11</v>
      </c>
      <c r="O68" s="10" t="s">
        <v>2524</v>
      </c>
      <c r="P68" s="4" t="s">
        <v>2514</v>
      </c>
      <c r="Q68" s="42" t="s">
        <v>2515</v>
      </c>
      <c r="R68" s="43">
        <v>0</v>
      </c>
      <c r="S68" s="59">
        <v>0</v>
      </c>
      <c r="T68" s="61">
        <f t="shared" si="0"/>
        <v>64</v>
      </c>
    </row>
    <row r="69" spans="1:20" ht="25.5" x14ac:dyDescent="0.2">
      <c r="A69" s="10" t="s">
        <v>2406</v>
      </c>
      <c r="B69" s="9" t="s">
        <v>2407</v>
      </c>
      <c r="C69" s="25">
        <v>6</v>
      </c>
      <c r="D69" s="25">
        <v>6</v>
      </c>
      <c r="E69" s="25">
        <v>2</v>
      </c>
      <c r="F69" s="25">
        <v>1</v>
      </c>
      <c r="G69" s="25" t="s">
        <v>62</v>
      </c>
      <c r="H69" s="25">
        <v>0</v>
      </c>
      <c r="I69" s="19">
        <v>13000000</v>
      </c>
      <c r="J69" s="19">
        <v>13000000</v>
      </c>
      <c r="K69" s="25" t="s">
        <v>147</v>
      </c>
      <c r="L69" s="10">
        <v>0</v>
      </c>
      <c r="M69" s="31" t="s">
        <v>2512</v>
      </c>
      <c r="N69" s="31" t="s">
        <v>11</v>
      </c>
      <c r="O69" s="10" t="s">
        <v>2524</v>
      </c>
      <c r="P69" s="4" t="s">
        <v>2514</v>
      </c>
      <c r="Q69" s="42" t="s">
        <v>2515</v>
      </c>
      <c r="R69" s="43">
        <v>0</v>
      </c>
      <c r="S69" s="59">
        <v>0</v>
      </c>
      <c r="T69" s="61">
        <f t="shared" si="0"/>
        <v>65</v>
      </c>
    </row>
    <row r="70" spans="1:20" ht="25.5" x14ac:dyDescent="0.2">
      <c r="A70" s="11">
        <v>92121801</v>
      </c>
      <c r="B70" s="79" t="s">
        <v>2408</v>
      </c>
      <c r="C70" s="25">
        <v>2</v>
      </c>
      <c r="D70" s="25">
        <v>3</v>
      </c>
      <c r="E70" s="25">
        <v>9</v>
      </c>
      <c r="F70" s="25">
        <v>1</v>
      </c>
      <c r="G70" s="25" t="s">
        <v>62</v>
      </c>
      <c r="H70" s="25">
        <v>0</v>
      </c>
      <c r="I70" s="20">
        <v>800000000</v>
      </c>
      <c r="J70" s="20">
        <v>800000000</v>
      </c>
      <c r="K70" s="25" t="s">
        <v>151</v>
      </c>
      <c r="L70" s="10">
        <v>3</v>
      </c>
      <c r="M70" s="31" t="s">
        <v>2512</v>
      </c>
      <c r="N70" s="31" t="s">
        <v>11</v>
      </c>
      <c r="O70" s="10" t="s">
        <v>2524</v>
      </c>
      <c r="P70" s="4" t="s">
        <v>2514</v>
      </c>
      <c r="Q70" s="42" t="s">
        <v>2515</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2512</v>
      </c>
      <c r="N71" s="31" t="s">
        <v>11</v>
      </c>
      <c r="O71" s="10" t="s">
        <v>2524</v>
      </c>
      <c r="P71" s="4" t="s">
        <v>2514</v>
      </c>
      <c r="Q71" s="42" t="s">
        <v>2515</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2512</v>
      </c>
      <c r="N72" s="31" t="s">
        <v>11</v>
      </c>
      <c r="O72" s="10" t="s">
        <v>2524</v>
      </c>
      <c r="P72" s="4" t="s">
        <v>2514</v>
      </c>
      <c r="Q72" s="42" t="s">
        <v>2515</v>
      </c>
      <c r="R72" s="43">
        <v>0</v>
      </c>
      <c r="S72" s="59">
        <v>0</v>
      </c>
      <c r="T72" s="61">
        <f t="shared" si="2"/>
        <v>68</v>
      </c>
    </row>
    <row r="73" spans="1:20" ht="25.5" x14ac:dyDescent="0.2">
      <c r="A73" s="11">
        <v>46101500</v>
      </c>
      <c r="B73" s="9" t="s">
        <v>2411</v>
      </c>
      <c r="C73" s="25">
        <v>2</v>
      </c>
      <c r="D73" s="25">
        <v>4</v>
      </c>
      <c r="E73" s="25">
        <v>3</v>
      </c>
      <c r="F73" s="25">
        <v>1</v>
      </c>
      <c r="G73" s="25" t="s">
        <v>42</v>
      </c>
      <c r="H73" s="25"/>
      <c r="I73" s="36">
        <v>28000000</v>
      </c>
      <c r="J73" s="36">
        <v>28000000</v>
      </c>
      <c r="K73" s="25" t="s">
        <v>147</v>
      </c>
      <c r="L73" s="10">
        <v>0</v>
      </c>
      <c r="M73" s="31" t="s">
        <v>2512</v>
      </c>
      <c r="N73" s="31" t="s">
        <v>11</v>
      </c>
      <c r="O73" s="10" t="s">
        <v>2524</v>
      </c>
      <c r="P73" s="4" t="s">
        <v>2514</v>
      </c>
      <c r="Q73" s="42" t="s">
        <v>2515</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2512</v>
      </c>
      <c r="N74" s="31" t="s">
        <v>11</v>
      </c>
      <c r="O74" s="10" t="s">
        <v>2524</v>
      </c>
      <c r="P74" s="4" t="s">
        <v>2514</v>
      </c>
      <c r="Q74" s="42" t="s">
        <v>2515</v>
      </c>
      <c r="R74" s="43">
        <v>0</v>
      </c>
      <c r="S74" s="59">
        <v>0</v>
      </c>
      <c r="T74" s="61">
        <f t="shared" si="2"/>
        <v>70</v>
      </c>
    </row>
    <row r="75" spans="1:20" ht="25.5" x14ac:dyDescent="0.2">
      <c r="A75" s="8">
        <v>83121700</v>
      </c>
      <c r="B75" s="9" t="s">
        <v>2414</v>
      </c>
      <c r="C75" s="25">
        <v>1</v>
      </c>
      <c r="D75" s="25">
        <v>1</v>
      </c>
      <c r="E75" s="25" t="s">
        <v>2522</v>
      </c>
      <c r="F75" s="25" t="s">
        <v>2525</v>
      </c>
      <c r="G75" s="25" t="s">
        <v>105</v>
      </c>
      <c r="H75" s="25">
        <v>0</v>
      </c>
      <c r="I75" s="21" t="s">
        <v>2526</v>
      </c>
      <c r="J75" s="21" t="str">
        <f>I75</f>
        <v>1,500.000.000 COP</v>
      </c>
      <c r="K75" s="25" t="s">
        <v>147</v>
      </c>
      <c r="L75" s="10">
        <v>0</v>
      </c>
      <c r="M75" s="31" t="s">
        <v>2512</v>
      </c>
      <c r="N75" s="31" t="s">
        <v>11</v>
      </c>
      <c r="O75" s="10" t="s">
        <v>2527</v>
      </c>
      <c r="P75" s="4" t="s">
        <v>2514</v>
      </c>
      <c r="Q75" s="42" t="s">
        <v>2515</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2512</v>
      </c>
      <c r="N76" s="31" t="s">
        <v>11</v>
      </c>
      <c r="O76" s="10" t="s">
        <v>2527</v>
      </c>
      <c r="P76" s="4" t="s">
        <v>2514</v>
      </c>
      <c r="Q76" s="42" t="s">
        <v>2515</v>
      </c>
      <c r="R76" s="43">
        <v>0</v>
      </c>
      <c r="S76" s="59">
        <v>0</v>
      </c>
      <c r="T76" s="61">
        <f t="shared" si="2"/>
        <v>72</v>
      </c>
    </row>
    <row r="77" spans="1:20" x14ac:dyDescent="0.2">
      <c r="A77" s="8">
        <v>83121700</v>
      </c>
      <c r="B77" s="9" t="s">
        <v>2416</v>
      </c>
      <c r="C77" s="25">
        <v>1</v>
      </c>
      <c r="D77" s="25">
        <v>1</v>
      </c>
      <c r="E77" s="25" t="s">
        <v>2528</v>
      </c>
      <c r="F77" s="25" t="s">
        <v>2525</v>
      </c>
      <c r="G77" s="25" t="s">
        <v>42</v>
      </c>
      <c r="H77" s="25">
        <v>0</v>
      </c>
      <c r="I77" s="17">
        <v>143000000</v>
      </c>
      <c r="J77" s="17">
        <v>143000000</v>
      </c>
      <c r="K77" s="25" t="s">
        <v>147</v>
      </c>
      <c r="L77" s="10">
        <v>0</v>
      </c>
      <c r="M77" s="31" t="s">
        <v>2512</v>
      </c>
      <c r="N77" s="31" t="s">
        <v>11</v>
      </c>
      <c r="O77" s="10" t="s">
        <v>2527</v>
      </c>
      <c r="P77" s="4" t="s">
        <v>2514</v>
      </c>
      <c r="Q77" s="42" t="s">
        <v>2515</v>
      </c>
      <c r="R77" s="43">
        <v>0</v>
      </c>
      <c r="S77" s="59">
        <v>0</v>
      </c>
      <c r="T77" s="61">
        <f t="shared" si="2"/>
        <v>73</v>
      </c>
    </row>
    <row r="78" spans="1:20" x14ac:dyDescent="0.2">
      <c r="A78" s="8">
        <v>43190000</v>
      </c>
      <c r="B78" s="9" t="s">
        <v>2417</v>
      </c>
      <c r="C78" s="25">
        <v>1</v>
      </c>
      <c r="D78" s="25">
        <v>1</v>
      </c>
      <c r="E78" s="25" t="s">
        <v>2528</v>
      </c>
      <c r="F78" s="25" t="s">
        <v>2525</v>
      </c>
      <c r="G78" s="25" t="s">
        <v>62</v>
      </c>
      <c r="H78" s="25">
        <v>0</v>
      </c>
      <c r="I78" s="17">
        <v>10000000</v>
      </c>
      <c r="J78" s="17">
        <v>10000000</v>
      </c>
      <c r="K78" s="25" t="s">
        <v>147</v>
      </c>
      <c r="L78" s="10">
        <v>0</v>
      </c>
      <c r="M78" s="31" t="s">
        <v>2512</v>
      </c>
      <c r="N78" s="31" t="s">
        <v>11</v>
      </c>
      <c r="O78" s="10" t="s">
        <v>2527</v>
      </c>
      <c r="P78" s="4" t="s">
        <v>2514</v>
      </c>
      <c r="Q78" s="42" t="s">
        <v>2515</v>
      </c>
      <c r="R78" s="43">
        <v>0</v>
      </c>
      <c r="S78" s="59">
        <v>0</v>
      </c>
      <c r="T78" s="61">
        <f t="shared" si="2"/>
        <v>74</v>
      </c>
    </row>
    <row r="79" spans="1:20" x14ac:dyDescent="0.2">
      <c r="A79" s="11">
        <v>82101603</v>
      </c>
      <c r="B79" s="9" t="s">
        <v>2418</v>
      </c>
      <c r="C79" s="25">
        <v>1</v>
      </c>
      <c r="D79" s="25">
        <v>1</v>
      </c>
      <c r="E79" s="25" t="s">
        <v>2528</v>
      </c>
      <c r="F79" s="25" t="s">
        <v>2525</v>
      </c>
      <c r="G79" s="25" t="s">
        <v>105</v>
      </c>
      <c r="H79" s="25">
        <v>0</v>
      </c>
      <c r="I79" s="17">
        <v>132000000</v>
      </c>
      <c r="J79" s="17">
        <f>I79</f>
        <v>132000000</v>
      </c>
      <c r="K79" s="25" t="s">
        <v>147</v>
      </c>
      <c r="L79" s="10">
        <v>0</v>
      </c>
      <c r="M79" s="31" t="s">
        <v>2512</v>
      </c>
      <c r="N79" s="31" t="s">
        <v>11</v>
      </c>
      <c r="O79" s="10" t="s">
        <v>2527</v>
      </c>
      <c r="P79" s="4" t="s">
        <v>2514</v>
      </c>
      <c r="Q79" s="42" t="s">
        <v>2515</v>
      </c>
      <c r="R79" s="43">
        <v>0</v>
      </c>
      <c r="S79" s="59">
        <v>0</v>
      </c>
      <c r="T79" s="61">
        <f t="shared" si="2"/>
        <v>75</v>
      </c>
    </row>
    <row r="80" spans="1:20" x14ac:dyDescent="0.2">
      <c r="A80" s="11">
        <v>80111609</v>
      </c>
      <c r="B80" s="9" t="s">
        <v>2419</v>
      </c>
      <c r="C80" s="25">
        <v>1</v>
      </c>
      <c r="D80" s="25">
        <v>1</v>
      </c>
      <c r="E80" s="25" t="s">
        <v>2528</v>
      </c>
      <c r="F80" s="25" t="s">
        <v>2525</v>
      </c>
      <c r="G80" s="25" t="s">
        <v>105</v>
      </c>
      <c r="H80" s="25">
        <v>0</v>
      </c>
      <c r="I80" s="17">
        <v>396000000</v>
      </c>
      <c r="J80" s="17">
        <f>I80</f>
        <v>396000000</v>
      </c>
      <c r="K80" s="25" t="s">
        <v>147</v>
      </c>
      <c r="L80" s="10">
        <v>0</v>
      </c>
      <c r="M80" s="31" t="s">
        <v>2512</v>
      </c>
      <c r="N80" s="31" t="s">
        <v>11</v>
      </c>
      <c r="O80" s="10" t="s">
        <v>2527</v>
      </c>
      <c r="P80" s="4" t="s">
        <v>2514</v>
      </c>
      <c r="Q80" s="42" t="s">
        <v>2515</v>
      </c>
      <c r="R80" s="43">
        <v>0</v>
      </c>
      <c r="S80" s="59">
        <v>0</v>
      </c>
      <c r="T80" s="61">
        <f t="shared" si="2"/>
        <v>76</v>
      </c>
    </row>
    <row r="81" spans="1:20" x14ac:dyDescent="0.2">
      <c r="A81" s="11">
        <v>80141607</v>
      </c>
      <c r="B81" s="9" t="s">
        <v>2420</v>
      </c>
      <c r="C81" s="25">
        <v>1</v>
      </c>
      <c r="D81" s="25">
        <v>1</v>
      </c>
      <c r="E81" s="25" t="s">
        <v>2528</v>
      </c>
      <c r="F81" s="25" t="s">
        <v>2525</v>
      </c>
      <c r="G81" s="25" t="s">
        <v>42</v>
      </c>
      <c r="H81" s="25">
        <v>0</v>
      </c>
      <c r="I81" s="17">
        <v>500000000</v>
      </c>
      <c r="J81" s="17">
        <f>I81</f>
        <v>500000000</v>
      </c>
      <c r="K81" s="25" t="s">
        <v>147</v>
      </c>
      <c r="L81" s="10">
        <v>0</v>
      </c>
      <c r="M81" s="31" t="s">
        <v>2512</v>
      </c>
      <c r="N81" s="31" t="s">
        <v>11</v>
      </c>
      <c r="O81" s="10" t="s">
        <v>2527</v>
      </c>
      <c r="P81" s="4" t="s">
        <v>2514</v>
      </c>
      <c r="Q81" s="42" t="s">
        <v>2515</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2512</v>
      </c>
      <c r="N82" s="31" t="s">
        <v>11</v>
      </c>
      <c r="O82" s="10" t="s">
        <v>2529</v>
      </c>
      <c r="P82" s="4" t="s">
        <v>2514</v>
      </c>
      <c r="Q82" s="42" t="s">
        <v>2515</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2512</v>
      </c>
      <c r="N83" s="31" t="s">
        <v>11</v>
      </c>
      <c r="O83" s="10" t="s">
        <v>2529</v>
      </c>
      <c r="P83" s="4" t="s">
        <v>2514</v>
      </c>
      <c r="Q83" s="42" t="s">
        <v>2515</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2512</v>
      </c>
      <c r="N84" s="31" t="s">
        <v>11</v>
      </c>
      <c r="O84" s="10" t="s">
        <v>2529</v>
      </c>
      <c r="P84" s="4" t="s">
        <v>2514</v>
      </c>
      <c r="Q84" s="42" t="s">
        <v>2515</v>
      </c>
      <c r="R84" s="43">
        <v>0</v>
      </c>
      <c r="S84" s="59">
        <v>0</v>
      </c>
      <c r="T84" s="61">
        <f t="shared" si="2"/>
        <v>80</v>
      </c>
    </row>
    <row r="85" spans="1:20" ht="57.75" customHeight="1" x14ac:dyDescent="0.2">
      <c r="A85" s="12" t="s">
        <v>2421</v>
      </c>
      <c r="B85" s="9" t="s">
        <v>2427</v>
      </c>
      <c r="C85" s="25">
        <v>1</v>
      </c>
      <c r="D85" s="25">
        <v>1</v>
      </c>
      <c r="E85" s="25">
        <v>12</v>
      </c>
      <c r="F85" s="25">
        <v>1</v>
      </c>
      <c r="G85" s="25" t="s">
        <v>105</v>
      </c>
      <c r="H85" s="25">
        <v>0</v>
      </c>
      <c r="I85" s="22">
        <v>17000000</v>
      </c>
      <c r="J85" s="22">
        <v>17000000</v>
      </c>
      <c r="K85" s="25" t="s">
        <v>147</v>
      </c>
      <c r="L85" s="10">
        <v>0</v>
      </c>
      <c r="M85" s="31" t="s">
        <v>2512</v>
      </c>
      <c r="N85" s="31" t="s">
        <v>11</v>
      </c>
      <c r="O85" s="10" t="s">
        <v>2529</v>
      </c>
      <c r="P85" s="4" t="s">
        <v>2514</v>
      </c>
      <c r="Q85" s="42" t="s">
        <v>2515</v>
      </c>
      <c r="R85" s="43">
        <v>0</v>
      </c>
      <c r="S85" s="59">
        <v>0</v>
      </c>
      <c r="T85" s="61">
        <f t="shared" si="2"/>
        <v>81</v>
      </c>
    </row>
    <row r="86" spans="1:20" ht="59.25" customHeight="1" x14ac:dyDescent="0.2">
      <c r="A86" s="12" t="s">
        <v>2421</v>
      </c>
      <c r="B86" s="9" t="s">
        <v>2428</v>
      </c>
      <c r="C86" s="25">
        <v>1</v>
      </c>
      <c r="D86" s="25">
        <v>1</v>
      </c>
      <c r="E86" s="25">
        <v>12</v>
      </c>
      <c r="F86" s="25">
        <v>1</v>
      </c>
      <c r="G86" s="25" t="s">
        <v>105</v>
      </c>
      <c r="H86" s="25">
        <v>0</v>
      </c>
      <c r="I86" s="22">
        <v>37232701</v>
      </c>
      <c r="J86" s="22">
        <v>37232701</v>
      </c>
      <c r="K86" s="25" t="s">
        <v>147</v>
      </c>
      <c r="L86" s="10">
        <v>0</v>
      </c>
      <c r="M86" s="31" t="s">
        <v>2512</v>
      </c>
      <c r="N86" s="31" t="s">
        <v>11</v>
      </c>
      <c r="O86" s="10" t="s">
        <v>2529</v>
      </c>
      <c r="P86" s="4" t="s">
        <v>2514</v>
      </c>
      <c r="Q86" s="42" t="s">
        <v>2515</v>
      </c>
      <c r="R86" s="43">
        <v>0</v>
      </c>
      <c r="S86" s="59">
        <v>0</v>
      </c>
      <c r="T86" s="61">
        <f t="shared" si="2"/>
        <v>82</v>
      </c>
    </row>
    <row r="87" spans="1:20" ht="58.5" customHeight="1" x14ac:dyDescent="0.2">
      <c r="A87" s="12" t="s">
        <v>2421</v>
      </c>
      <c r="B87" s="9" t="s">
        <v>2429</v>
      </c>
      <c r="C87" s="25">
        <v>1</v>
      </c>
      <c r="D87" s="25">
        <v>1</v>
      </c>
      <c r="E87" s="25">
        <v>12</v>
      </c>
      <c r="F87" s="25">
        <v>1</v>
      </c>
      <c r="G87" s="25" t="s">
        <v>62</v>
      </c>
      <c r="H87" s="25">
        <v>0</v>
      </c>
      <c r="I87" s="22">
        <v>20000000</v>
      </c>
      <c r="J87" s="22">
        <v>20000000</v>
      </c>
      <c r="K87" s="25" t="s">
        <v>147</v>
      </c>
      <c r="L87" s="10">
        <v>0</v>
      </c>
      <c r="M87" s="31" t="s">
        <v>2512</v>
      </c>
      <c r="N87" s="31" t="s">
        <v>11</v>
      </c>
      <c r="O87" s="10" t="s">
        <v>2529</v>
      </c>
      <c r="P87" s="4" t="s">
        <v>2514</v>
      </c>
      <c r="Q87" s="42" t="s">
        <v>2515</v>
      </c>
      <c r="R87" s="43">
        <v>0</v>
      </c>
      <c r="S87" s="59">
        <v>0</v>
      </c>
      <c r="T87" s="61">
        <f t="shared" si="2"/>
        <v>83</v>
      </c>
    </row>
    <row r="88" spans="1:20" ht="33" customHeight="1" x14ac:dyDescent="0.2">
      <c r="A88" s="12">
        <v>30191502</v>
      </c>
      <c r="B88" s="9" t="s">
        <v>2430</v>
      </c>
      <c r="C88" s="25">
        <v>1</v>
      </c>
      <c r="D88" s="25">
        <v>1</v>
      </c>
      <c r="E88" s="25">
        <v>1</v>
      </c>
      <c r="F88" s="25">
        <v>1</v>
      </c>
      <c r="G88" s="25" t="s">
        <v>62</v>
      </c>
      <c r="H88" s="25">
        <v>0</v>
      </c>
      <c r="I88" s="22">
        <v>50000000</v>
      </c>
      <c r="J88" s="22">
        <v>50000000</v>
      </c>
      <c r="K88" s="25" t="s">
        <v>147</v>
      </c>
      <c r="L88" s="10">
        <v>0</v>
      </c>
      <c r="M88" s="31" t="s">
        <v>2512</v>
      </c>
      <c r="N88" s="31" t="s">
        <v>11</v>
      </c>
      <c r="O88" s="10" t="s">
        <v>2529</v>
      </c>
      <c r="P88" s="4" t="s">
        <v>2514</v>
      </c>
      <c r="Q88" s="42" t="s">
        <v>2515</v>
      </c>
      <c r="R88" s="43">
        <v>0</v>
      </c>
      <c r="S88" s="59">
        <v>0</v>
      </c>
      <c r="T88" s="61">
        <f t="shared" si="2"/>
        <v>84</v>
      </c>
    </row>
    <row r="89" spans="1:20" ht="32.25" customHeight="1" x14ac:dyDescent="0.2">
      <c r="A89" s="9" t="s">
        <v>2431</v>
      </c>
      <c r="B89" s="9" t="s">
        <v>2432</v>
      </c>
      <c r="C89" s="25">
        <v>1</v>
      </c>
      <c r="D89" s="25">
        <v>1</v>
      </c>
      <c r="E89" s="25">
        <v>1</v>
      </c>
      <c r="F89" s="25">
        <v>1</v>
      </c>
      <c r="G89" s="25" t="s">
        <v>110</v>
      </c>
      <c r="H89" s="25">
        <v>0</v>
      </c>
      <c r="I89" s="22">
        <v>80000000</v>
      </c>
      <c r="J89" s="22">
        <v>80000000</v>
      </c>
      <c r="K89" s="25" t="s">
        <v>147</v>
      </c>
      <c r="L89" s="10">
        <v>0</v>
      </c>
      <c r="M89" s="31" t="s">
        <v>2512</v>
      </c>
      <c r="N89" s="31" t="s">
        <v>11</v>
      </c>
      <c r="O89" s="10" t="s">
        <v>2529</v>
      </c>
      <c r="P89" s="4" t="s">
        <v>2514</v>
      </c>
      <c r="Q89" s="42" t="s">
        <v>2515</v>
      </c>
      <c r="R89" s="43">
        <v>0</v>
      </c>
      <c r="S89" s="59">
        <v>0</v>
      </c>
      <c r="T89" s="61">
        <f t="shared" si="2"/>
        <v>85</v>
      </c>
    </row>
    <row r="90" spans="1:20" ht="30" customHeight="1" x14ac:dyDescent="0.2">
      <c r="A90" s="37">
        <v>55101504</v>
      </c>
      <c r="B90" s="9" t="s">
        <v>2433</v>
      </c>
      <c r="C90" s="25">
        <v>3</v>
      </c>
      <c r="D90" s="25">
        <v>5</v>
      </c>
      <c r="E90" s="25">
        <v>12</v>
      </c>
      <c r="F90" s="25">
        <v>1</v>
      </c>
      <c r="G90" s="25" t="s">
        <v>8</v>
      </c>
      <c r="H90" s="25">
        <v>1</v>
      </c>
      <c r="I90" s="23">
        <v>1200000</v>
      </c>
      <c r="J90" s="24">
        <v>1200000</v>
      </c>
      <c r="K90" s="25" t="s">
        <v>147</v>
      </c>
      <c r="L90" s="10">
        <v>0</v>
      </c>
      <c r="M90" s="31" t="s">
        <v>2512</v>
      </c>
      <c r="N90" s="31" t="s">
        <v>11</v>
      </c>
      <c r="O90" s="10" t="s">
        <v>2530</v>
      </c>
      <c r="P90" s="4" t="s">
        <v>2514</v>
      </c>
      <c r="Q90" s="42" t="s">
        <v>2515</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2512</v>
      </c>
      <c r="N91" s="31" t="s">
        <v>11</v>
      </c>
      <c r="O91" s="10" t="s">
        <v>2530</v>
      </c>
      <c r="P91" s="4" t="s">
        <v>2514</v>
      </c>
      <c r="Q91" s="42" t="s">
        <v>2515</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2512</v>
      </c>
      <c r="N92" s="31" t="s">
        <v>11</v>
      </c>
      <c r="O92" s="10" t="s">
        <v>2530</v>
      </c>
      <c r="P92" s="4" t="s">
        <v>2514</v>
      </c>
      <c r="Q92" s="42" t="s">
        <v>2515</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2512</v>
      </c>
      <c r="N93" s="31" t="s">
        <v>11</v>
      </c>
      <c r="O93" s="10" t="s">
        <v>2530</v>
      </c>
      <c r="P93" s="4" t="s">
        <v>2514</v>
      </c>
      <c r="Q93" s="42" t="s">
        <v>2515</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2512</v>
      </c>
      <c r="N94" s="31" t="s">
        <v>11</v>
      </c>
      <c r="O94" s="10" t="s">
        <v>2530</v>
      </c>
      <c r="P94" s="4" t="s">
        <v>2514</v>
      </c>
      <c r="Q94" s="42" t="s">
        <v>2515</v>
      </c>
      <c r="R94" s="43">
        <v>0</v>
      </c>
      <c r="S94" s="59">
        <v>0</v>
      </c>
      <c r="T94" s="61">
        <f t="shared" si="2"/>
        <v>90</v>
      </c>
    </row>
    <row r="95" spans="1:20" x14ac:dyDescent="0.2">
      <c r="A95" s="37">
        <v>46191501</v>
      </c>
      <c r="B95" s="9" t="s">
        <v>2614</v>
      </c>
      <c r="C95" s="25">
        <v>6</v>
      </c>
      <c r="D95" s="25">
        <v>8</v>
      </c>
      <c r="E95" s="25">
        <v>1</v>
      </c>
      <c r="F95" s="25">
        <v>1</v>
      </c>
      <c r="G95" s="25" t="s">
        <v>8</v>
      </c>
      <c r="H95" s="25">
        <v>1</v>
      </c>
      <c r="I95" s="23">
        <v>5000000</v>
      </c>
      <c r="J95" s="24">
        <v>5000000</v>
      </c>
      <c r="K95" s="25" t="s">
        <v>147</v>
      </c>
      <c r="L95" s="10">
        <v>0</v>
      </c>
      <c r="M95" s="31" t="s">
        <v>2512</v>
      </c>
      <c r="N95" s="31" t="s">
        <v>11</v>
      </c>
      <c r="O95" s="10" t="s">
        <v>2530</v>
      </c>
      <c r="P95" s="4" t="s">
        <v>2514</v>
      </c>
      <c r="Q95" s="42" t="s">
        <v>2515</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2512</v>
      </c>
      <c r="N96" s="31" t="s">
        <v>11</v>
      </c>
      <c r="O96" s="10" t="s">
        <v>2530</v>
      </c>
      <c r="P96" s="4" t="s">
        <v>2514</v>
      </c>
      <c r="Q96" s="42" t="s">
        <v>2515</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2512</v>
      </c>
      <c r="N97" s="31" t="s">
        <v>11</v>
      </c>
      <c r="O97" s="10" t="s">
        <v>2530</v>
      </c>
      <c r="P97" s="4" t="s">
        <v>2514</v>
      </c>
      <c r="Q97" s="42" t="s">
        <v>2515</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2512</v>
      </c>
      <c r="N98" s="31" t="s">
        <v>11</v>
      </c>
      <c r="O98" s="10" t="s">
        <v>2530</v>
      </c>
      <c r="P98" s="4" t="s">
        <v>2514</v>
      </c>
      <c r="Q98" s="42" t="s">
        <v>2515</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2512</v>
      </c>
      <c r="N99" s="31" t="s">
        <v>11</v>
      </c>
      <c r="O99" s="10" t="s">
        <v>2530</v>
      </c>
      <c r="P99" s="4" t="s">
        <v>2514</v>
      </c>
      <c r="Q99" s="42" t="s">
        <v>2515</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2512</v>
      </c>
      <c r="N100" s="31" t="s">
        <v>11</v>
      </c>
      <c r="O100" s="10" t="s">
        <v>2530</v>
      </c>
      <c r="P100" s="4" t="s">
        <v>2514</v>
      </c>
      <c r="Q100" s="42" t="s">
        <v>2515</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2512</v>
      </c>
      <c r="N101" s="31" t="s">
        <v>11</v>
      </c>
      <c r="O101" s="10" t="s">
        <v>2530</v>
      </c>
      <c r="P101" s="4" t="s">
        <v>2514</v>
      </c>
      <c r="Q101" s="42" t="s">
        <v>2515</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2512</v>
      </c>
      <c r="N102" s="31" t="s">
        <v>11</v>
      </c>
      <c r="O102" s="10" t="s">
        <v>2530</v>
      </c>
      <c r="P102" s="4" t="s">
        <v>2514</v>
      </c>
      <c r="Q102" s="42" t="s">
        <v>2515</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2512</v>
      </c>
      <c r="N103" s="31" t="s">
        <v>11</v>
      </c>
      <c r="O103" s="10" t="s">
        <v>2530</v>
      </c>
      <c r="P103" s="4" t="s">
        <v>2514</v>
      </c>
      <c r="Q103" s="42" t="s">
        <v>2515</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2512</v>
      </c>
      <c r="N104" s="31" t="s">
        <v>11</v>
      </c>
      <c r="O104" s="10" t="s">
        <v>2530</v>
      </c>
      <c r="P104" s="4" t="s">
        <v>2514</v>
      </c>
      <c r="Q104" s="42" t="s">
        <v>2515</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2531</v>
      </c>
      <c r="J105" s="21" t="s">
        <v>2531</v>
      </c>
      <c r="K105" s="25" t="s">
        <v>147</v>
      </c>
      <c r="L105" s="10">
        <v>0</v>
      </c>
      <c r="M105" s="31" t="s">
        <v>2512</v>
      </c>
      <c r="N105" s="31" t="s">
        <v>11</v>
      </c>
      <c r="O105" s="10" t="s">
        <v>2530</v>
      </c>
      <c r="P105" s="4" t="s">
        <v>2514</v>
      </c>
      <c r="Q105" s="42" t="s">
        <v>2515</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2532</v>
      </c>
      <c r="J106" s="21" t="s">
        <v>2532</v>
      </c>
      <c r="K106" s="25" t="s">
        <v>147</v>
      </c>
      <c r="L106" s="10">
        <v>0</v>
      </c>
      <c r="M106" s="31" t="s">
        <v>2512</v>
      </c>
      <c r="N106" s="31" t="s">
        <v>11</v>
      </c>
      <c r="O106" s="10" t="s">
        <v>2530</v>
      </c>
      <c r="P106" s="4" t="s">
        <v>2514</v>
      </c>
      <c r="Q106" s="42" t="s">
        <v>2515</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2533</v>
      </c>
      <c r="J107" s="21" t="s">
        <v>2533</v>
      </c>
      <c r="K107" s="25" t="s">
        <v>147</v>
      </c>
      <c r="L107" s="10">
        <v>0</v>
      </c>
      <c r="M107" s="31" t="s">
        <v>2512</v>
      </c>
      <c r="N107" s="31" t="s">
        <v>11</v>
      </c>
      <c r="O107" s="10" t="s">
        <v>2530</v>
      </c>
      <c r="P107" s="4" t="s">
        <v>2514</v>
      </c>
      <c r="Q107" s="42" t="s">
        <v>2515</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2534</v>
      </c>
      <c r="J108" s="21" t="s">
        <v>2534</v>
      </c>
      <c r="K108" s="25" t="s">
        <v>147</v>
      </c>
      <c r="L108" s="10">
        <v>0</v>
      </c>
      <c r="M108" s="31" t="s">
        <v>2512</v>
      </c>
      <c r="N108" s="31" t="s">
        <v>11</v>
      </c>
      <c r="O108" s="10" t="s">
        <v>2530</v>
      </c>
      <c r="P108" s="4" t="s">
        <v>2514</v>
      </c>
      <c r="Q108" s="42" t="s">
        <v>2515</v>
      </c>
      <c r="R108" s="43">
        <v>0</v>
      </c>
      <c r="S108" s="59">
        <v>0</v>
      </c>
      <c r="T108" s="61">
        <f t="shared" si="2"/>
        <v>104</v>
      </c>
    </row>
    <row r="109" spans="1:209" ht="25.5" x14ac:dyDescent="0.2">
      <c r="A109" s="37">
        <v>55121503</v>
      </c>
      <c r="B109" s="9" t="s">
        <v>2451</v>
      </c>
      <c r="C109" s="25">
        <v>5</v>
      </c>
      <c r="D109" s="25">
        <v>7</v>
      </c>
      <c r="E109" s="25">
        <v>1</v>
      </c>
      <c r="F109" s="25">
        <v>1</v>
      </c>
      <c r="G109" s="25" t="s">
        <v>2535</v>
      </c>
      <c r="H109" s="25">
        <v>1</v>
      </c>
      <c r="I109" s="92" t="s">
        <v>2536</v>
      </c>
      <c r="J109" s="21" t="s">
        <v>2536</v>
      </c>
      <c r="K109" s="25" t="s">
        <v>147</v>
      </c>
      <c r="L109" s="10">
        <v>0</v>
      </c>
      <c r="M109" s="31" t="s">
        <v>2512</v>
      </c>
      <c r="N109" s="31" t="s">
        <v>11</v>
      </c>
      <c r="O109" s="10" t="s">
        <v>2530</v>
      </c>
      <c r="P109" s="4" t="s">
        <v>2514</v>
      </c>
      <c r="Q109" s="42" t="s">
        <v>2515</v>
      </c>
      <c r="R109" s="43">
        <v>0</v>
      </c>
      <c r="S109" s="59">
        <v>0</v>
      </c>
      <c r="T109" s="61">
        <f t="shared" si="2"/>
        <v>105</v>
      </c>
    </row>
    <row r="110" spans="1:209" x14ac:dyDescent="0.2">
      <c r="A110" s="37">
        <v>30171614</v>
      </c>
      <c r="B110" s="9" t="s">
        <v>2452</v>
      </c>
      <c r="C110" s="25">
        <v>5</v>
      </c>
      <c r="D110" s="25">
        <v>7</v>
      </c>
      <c r="E110" s="25">
        <v>2</v>
      </c>
      <c r="F110" s="25">
        <v>1</v>
      </c>
      <c r="G110" s="25" t="s">
        <v>2537</v>
      </c>
      <c r="H110" s="25">
        <v>1</v>
      </c>
      <c r="I110" s="92" t="s">
        <v>2538</v>
      </c>
      <c r="J110" s="21" t="s">
        <v>2538</v>
      </c>
      <c r="K110" s="25" t="s">
        <v>147</v>
      </c>
      <c r="L110" s="10">
        <v>0</v>
      </c>
      <c r="M110" s="31" t="s">
        <v>2512</v>
      </c>
      <c r="N110" s="31" t="s">
        <v>11</v>
      </c>
      <c r="O110" s="10" t="s">
        <v>2530</v>
      </c>
      <c r="P110" s="4" t="s">
        <v>2514</v>
      </c>
      <c r="Q110" s="42" t="s">
        <v>2515</v>
      </c>
      <c r="R110" s="43">
        <v>0</v>
      </c>
      <c r="S110" s="59">
        <v>0</v>
      </c>
      <c r="T110" s="61">
        <f t="shared" si="2"/>
        <v>106</v>
      </c>
    </row>
    <row r="111" spans="1:209" s="58" customFormat="1" ht="119.25" customHeight="1" x14ac:dyDescent="0.2">
      <c r="A111" s="49">
        <v>80101504</v>
      </c>
      <c r="B111" s="50" t="s">
        <v>2503</v>
      </c>
      <c r="C111" s="51">
        <v>1</v>
      </c>
      <c r="D111" s="51">
        <v>1</v>
      </c>
      <c r="E111" s="51">
        <v>12</v>
      </c>
      <c r="F111" s="51">
        <v>1</v>
      </c>
      <c r="G111" s="51" t="s">
        <v>105</v>
      </c>
      <c r="H111" s="51">
        <v>1</v>
      </c>
      <c r="I111" s="52">
        <v>94080000</v>
      </c>
      <c r="J111" s="52">
        <v>94080000</v>
      </c>
      <c r="K111" s="51" t="s">
        <v>147</v>
      </c>
      <c r="L111" s="53">
        <v>0</v>
      </c>
      <c r="M111" s="51" t="s">
        <v>2512</v>
      </c>
      <c r="N111" s="51" t="s">
        <v>11</v>
      </c>
      <c r="O111" s="54" t="s">
        <v>2539</v>
      </c>
      <c r="P111" s="55" t="s">
        <v>2514</v>
      </c>
      <c r="Q111" s="56" t="s">
        <v>2515</v>
      </c>
      <c r="R111" s="57">
        <v>0</v>
      </c>
      <c r="S111" s="60">
        <v>0</v>
      </c>
      <c r="T111" s="61">
        <v>107</v>
      </c>
      <c r="U111" s="81" t="s">
        <v>2555</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89.25" x14ac:dyDescent="0.2">
      <c r="A112" s="8" t="s">
        <v>2453</v>
      </c>
      <c r="B112" s="79" t="s">
        <v>2706</v>
      </c>
      <c r="C112" s="109" t="s">
        <v>2635</v>
      </c>
      <c r="D112" s="109" t="s">
        <v>2635</v>
      </c>
      <c r="E112" s="109" t="s">
        <v>2604</v>
      </c>
      <c r="F112" s="25">
        <v>1</v>
      </c>
      <c r="G112" s="109" t="s">
        <v>2700</v>
      </c>
      <c r="H112" s="25">
        <v>1</v>
      </c>
      <c r="I112" s="22">
        <v>4593230000</v>
      </c>
      <c r="J112" s="22">
        <f>I112</f>
        <v>4593230000</v>
      </c>
      <c r="K112" s="25" t="s">
        <v>147</v>
      </c>
      <c r="L112" s="10">
        <v>0</v>
      </c>
      <c r="M112" s="25" t="s">
        <v>2512</v>
      </c>
      <c r="N112" s="25" t="s">
        <v>11</v>
      </c>
      <c r="O112" s="26" t="s">
        <v>2540</v>
      </c>
      <c r="P112" s="4" t="s">
        <v>2514</v>
      </c>
      <c r="Q112" s="42" t="s">
        <v>2515</v>
      </c>
      <c r="R112" s="43">
        <v>0</v>
      </c>
      <c r="S112" s="59">
        <v>0</v>
      </c>
      <c r="T112" s="61">
        <f>T111+1</f>
        <v>108</v>
      </c>
      <c r="U112" s="9"/>
      <c r="V112" s="115"/>
    </row>
    <row r="113" spans="1:21" ht="51" x14ac:dyDescent="0.2">
      <c r="A113" s="8" t="s">
        <v>2453</v>
      </c>
      <c r="B113" s="9" t="s">
        <v>2504</v>
      </c>
      <c r="C113" s="25">
        <v>5</v>
      </c>
      <c r="D113" s="25">
        <v>6</v>
      </c>
      <c r="E113" s="25">
        <v>7</v>
      </c>
      <c r="F113" s="25">
        <v>1</v>
      </c>
      <c r="G113" s="25" t="s">
        <v>13</v>
      </c>
      <c r="H113" s="25">
        <v>1</v>
      </c>
      <c r="I113" s="22">
        <v>0</v>
      </c>
      <c r="J113" s="22">
        <v>0</v>
      </c>
      <c r="K113" s="25" t="s">
        <v>147</v>
      </c>
      <c r="L113" s="10">
        <v>0</v>
      </c>
      <c r="M113" s="25" t="s">
        <v>2512</v>
      </c>
      <c r="N113" s="25" t="s">
        <v>11</v>
      </c>
      <c r="O113" s="26" t="s">
        <v>2540</v>
      </c>
      <c r="P113" s="4" t="s">
        <v>2514</v>
      </c>
      <c r="Q113" s="42" t="s">
        <v>2515</v>
      </c>
      <c r="R113" s="43">
        <v>0</v>
      </c>
      <c r="S113" s="59">
        <v>0</v>
      </c>
      <c r="T113" s="61">
        <f t="shared" ref="T113:T176" si="3">T112+1</f>
        <v>109</v>
      </c>
      <c r="U113" s="22"/>
    </row>
    <row r="114" spans="1:21" ht="38.25" x14ac:dyDescent="0.2">
      <c r="A114" s="8" t="s">
        <v>2453</v>
      </c>
      <c r="B114" s="9" t="s">
        <v>2505</v>
      </c>
      <c r="C114" s="25">
        <v>6</v>
      </c>
      <c r="D114" s="25">
        <v>8</v>
      </c>
      <c r="E114" s="25">
        <v>3</v>
      </c>
      <c r="F114" s="25">
        <v>1</v>
      </c>
      <c r="G114" s="25" t="s">
        <v>13</v>
      </c>
      <c r="H114" s="25">
        <v>1</v>
      </c>
      <c r="I114" s="22">
        <v>100000000</v>
      </c>
      <c r="J114" s="22">
        <v>100000000</v>
      </c>
      <c r="K114" s="25" t="s">
        <v>147</v>
      </c>
      <c r="L114" s="10">
        <v>0</v>
      </c>
      <c r="M114" s="25" t="s">
        <v>2512</v>
      </c>
      <c r="N114" s="25" t="s">
        <v>11</v>
      </c>
      <c r="O114" s="26" t="s">
        <v>2540</v>
      </c>
      <c r="P114" s="4" t="s">
        <v>2514</v>
      </c>
      <c r="Q114" s="42" t="s">
        <v>2515</v>
      </c>
      <c r="R114" s="43">
        <v>0</v>
      </c>
      <c r="S114" s="59">
        <v>0</v>
      </c>
      <c r="T114" s="61">
        <f t="shared" si="3"/>
        <v>110</v>
      </c>
    </row>
    <row r="115" spans="1:21" ht="95.25" customHeight="1" x14ac:dyDescent="0.2">
      <c r="A115" s="8" t="s">
        <v>2453</v>
      </c>
      <c r="B115" s="9" t="s">
        <v>2506</v>
      </c>
      <c r="C115" s="25">
        <v>3</v>
      </c>
      <c r="D115" s="25">
        <v>4</v>
      </c>
      <c r="E115" s="25">
        <v>8</v>
      </c>
      <c r="F115" s="25">
        <v>1</v>
      </c>
      <c r="G115" s="25" t="s">
        <v>13</v>
      </c>
      <c r="H115" s="25">
        <v>1</v>
      </c>
      <c r="I115" s="22">
        <v>0</v>
      </c>
      <c r="J115" s="22">
        <v>0</v>
      </c>
      <c r="K115" s="25" t="s">
        <v>147</v>
      </c>
      <c r="L115" s="10">
        <v>0</v>
      </c>
      <c r="M115" s="25" t="s">
        <v>2512</v>
      </c>
      <c r="N115" s="25" t="s">
        <v>11</v>
      </c>
      <c r="O115" s="26" t="s">
        <v>2540</v>
      </c>
      <c r="P115" s="4" t="s">
        <v>2514</v>
      </c>
      <c r="Q115" s="42" t="s">
        <v>2515</v>
      </c>
      <c r="R115" s="43">
        <v>0</v>
      </c>
      <c r="S115" s="59">
        <v>0</v>
      </c>
      <c r="T115" s="61">
        <f t="shared" si="3"/>
        <v>111</v>
      </c>
      <c r="U115" s="22"/>
    </row>
    <row r="116" spans="1:21" ht="110.25" customHeight="1" x14ac:dyDescent="0.2">
      <c r="A116" s="8" t="s">
        <v>2454</v>
      </c>
      <c r="B116" s="79" t="s">
        <v>2507</v>
      </c>
      <c r="C116" s="25">
        <v>1</v>
      </c>
      <c r="D116" s="25">
        <v>1</v>
      </c>
      <c r="E116" s="25">
        <v>11</v>
      </c>
      <c r="F116" s="25">
        <v>1</v>
      </c>
      <c r="G116" s="25" t="s">
        <v>105</v>
      </c>
      <c r="H116" s="25">
        <v>1</v>
      </c>
      <c r="I116" s="114">
        <v>196000000</v>
      </c>
      <c r="J116" s="114">
        <v>196000000</v>
      </c>
      <c r="K116" s="25" t="s">
        <v>147</v>
      </c>
      <c r="L116" s="10">
        <v>0</v>
      </c>
      <c r="M116" s="25" t="s">
        <v>2512</v>
      </c>
      <c r="N116" s="25" t="s">
        <v>11</v>
      </c>
      <c r="O116" s="26" t="s">
        <v>2540</v>
      </c>
      <c r="P116" s="4" t="s">
        <v>2514</v>
      </c>
      <c r="Q116" s="42" t="s">
        <v>2515</v>
      </c>
      <c r="R116" s="43">
        <v>0</v>
      </c>
      <c r="S116" s="59">
        <v>0</v>
      </c>
      <c r="T116" s="61">
        <f t="shared" si="3"/>
        <v>112</v>
      </c>
      <c r="U116" s="93"/>
    </row>
    <row r="117" spans="1:21" ht="100.5" customHeight="1" x14ac:dyDescent="0.2">
      <c r="A117" s="8" t="s">
        <v>2454</v>
      </c>
      <c r="B117" s="79" t="s">
        <v>2508</v>
      </c>
      <c r="C117" s="25">
        <v>1</v>
      </c>
      <c r="D117" s="25">
        <v>1</v>
      </c>
      <c r="E117" s="25">
        <v>11</v>
      </c>
      <c r="F117" s="25">
        <v>1</v>
      </c>
      <c r="G117" s="25" t="s">
        <v>105</v>
      </c>
      <c r="H117" s="25">
        <v>1</v>
      </c>
      <c r="I117" s="22">
        <v>0</v>
      </c>
      <c r="J117" s="22">
        <v>0</v>
      </c>
      <c r="K117" s="25" t="s">
        <v>147</v>
      </c>
      <c r="L117" s="10">
        <v>0</v>
      </c>
      <c r="M117" s="25" t="s">
        <v>2512</v>
      </c>
      <c r="N117" s="25" t="s">
        <v>11</v>
      </c>
      <c r="O117" s="26" t="s">
        <v>2540</v>
      </c>
      <c r="P117" s="4" t="s">
        <v>2514</v>
      </c>
      <c r="Q117" s="42" t="s">
        <v>2515</v>
      </c>
      <c r="R117" s="43">
        <v>0</v>
      </c>
      <c r="S117" s="59">
        <v>0</v>
      </c>
      <c r="T117" s="61">
        <f t="shared" si="3"/>
        <v>113</v>
      </c>
      <c r="U117" s="22"/>
    </row>
    <row r="118" spans="1:21" ht="115.5" customHeight="1" x14ac:dyDescent="0.2">
      <c r="A118" s="8">
        <v>80101504</v>
      </c>
      <c r="B118" s="9" t="s">
        <v>2509</v>
      </c>
      <c r="C118" s="25">
        <v>1</v>
      </c>
      <c r="D118" s="25">
        <v>1</v>
      </c>
      <c r="E118" s="25">
        <v>11</v>
      </c>
      <c r="F118" s="25">
        <v>1</v>
      </c>
      <c r="G118" s="25" t="s">
        <v>105</v>
      </c>
      <c r="H118" s="25">
        <v>1</v>
      </c>
      <c r="I118" s="22">
        <v>154000000</v>
      </c>
      <c r="J118" s="22">
        <v>154000000</v>
      </c>
      <c r="K118" s="25" t="s">
        <v>147</v>
      </c>
      <c r="L118" s="10">
        <v>0</v>
      </c>
      <c r="M118" s="25" t="s">
        <v>2512</v>
      </c>
      <c r="N118" s="25" t="s">
        <v>11</v>
      </c>
      <c r="O118" s="26" t="s">
        <v>2540</v>
      </c>
      <c r="P118" s="4" t="s">
        <v>2514</v>
      </c>
      <c r="Q118" s="42" t="s">
        <v>2515</v>
      </c>
      <c r="R118" s="43">
        <v>0</v>
      </c>
      <c r="S118" s="59">
        <v>0</v>
      </c>
      <c r="T118" s="61">
        <f t="shared" si="3"/>
        <v>114</v>
      </c>
    </row>
    <row r="119" spans="1:21" ht="135.75" customHeight="1" x14ac:dyDescent="0.2">
      <c r="A119" s="8">
        <v>80101504</v>
      </c>
      <c r="B119" s="9" t="s">
        <v>2510</v>
      </c>
      <c r="C119" s="25">
        <v>1</v>
      </c>
      <c r="D119" s="25">
        <v>1</v>
      </c>
      <c r="E119" s="25">
        <v>11</v>
      </c>
      <c r="F119" s="25">
        <v>1</v>
      </c>
      <c r="G119" s="25" t="s">
        <v>105</v>
      </c>
      <c r="H119" s="25">
        <v>1</v>
      </c>
      <c r="I119" s="22">
        <v>264000000</v>
      </c>
      <c r="J119" s="22">
        <v>264000000</v>
      </c>
      <c r="K119" s="25" t="s">
        <v>147</v>
      </c>
      <c r="L119" s="10">
        <v>0</v>
      </c>
      <c r="M119" s="25" t="s">
        <v>2512</v>
      </c>
      <c r="N119" s="25" t="s">
        <v>11</v>
      </c>
      <c r="O119" s="26" t="s">
        <v>2540</v>
      </c>
      <c r="P119" s="4" t="s">
        <v>2514</v>
      </c>
      <c r="Q119" s="42" t="s">
        <v>2515</v>
      </c>
      <c r="R119" s="43">
        <v>0</v>
      </c>
      <c r="S119" s="59">
        <v>0</v>
      </c>
      <c r="T119" s="61">
        <f t="shared" si="3"/>
        <v>115</v>
      </c>
    </row>
    <row r="120" spans="1:21" ht="121.5" customHeight="1" x14ac:dyDescent="0.2">
      <c r="A120" s="8">
        <v>80101504</v>
      </c>
      <c r="B120" s="79" t="s">
        <v>2511</v>
      </c>
      <c r="C120" s="109" t="s">
        <v>2707</v>
      </c>
      <c r="D120" s="109" t="s">
        <v>2707</v>
      </c>
      <c r="E120" s="109" t="s">
        <v>2708</v>
      </c>
      <c r="F120" s="25">
        <v>1</v>
      </c>
      <c r="G120" s="25" t="s">
        <v>105</v>
      </c>
      <c r="H120" s="25">
        <v>1</v>
      </c>
      <c r="I120" s="22">
        <v>96030000</v>
      </c>
      <c r="J120" s="22">
        <f>I120</f>
        <v>96030000</v>
      </c>
      <c r="K120" s="25" t="s">
        <v>147</v>
      </c>
      <c r="L120" s="10">
        <v>0</v>
      </c>
      <c r="M120" s="25" t="s">
        <v>2512</v>
      </c>
      <c r="N120" s="25" t="s">
        <v>11</v>
      </c>
      <c r="O120" s="26" t="s">
        <v>2540</v>
      </c>
      <c r="P120" s="4" t="s">
        <v>2514</v>
      </c>
      <c r="Q120" s="42" t="s">
        <v>2515</v>
      </c>
      <c r="R120" s="43">
        <v>0</v>
      </c>
      <c r="S120" s="59">
        <v>0</v>
      </c>
      <c r="T120" s="61">
        <f t="shared" si="3"/>
        <v>116</v>
      </c>
      <c r="U120" s="22"/>
    </row>
    <row r="121" spans="1:21" ht="73.5" customHeight="1"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2512</v>
      </c>
      <c r="N121" s="25" t="s">
        <v>11</v>
      </c>
      <c r="O121" s="26" t="s">
        <v>2540</v>
      </c>
      <c r="P121" s="4" t="s">
        <v>2514</v>
      </c>
      <c r="Q121" s="42" t="s">
        <v>2515</v>
      </c>
      <c r="R121" s="43">
        <v>0</v>
      </c>
      <c r="S121" s="59">
        <v>0</v>
      </c>
      <c r="T121" s="61">
        <f t="shared" si="3"/>
        <v>117</v>
      </c>
    </row>
    <row r="122" spans="1:21" ht="63.75" x14ac:dyDescent="0.2">
      <c r="A122" s="8">
        <v>43211711</v>
      </c>
      <c r="B122" s="79" t="s">
        <v>2456</v>
      </c>
      <c r="C122" s="25">
        <v>4</v>
      </c>
      <c r="D122" s="25">
        <v>5</v>
      </c>
      <c r="E122" s="25">
        <v>3</v>
      </c>
      <c r="F122" s="25">
        <v>1</v>
      </c>
      <c r="G122" s="25" t="s">
        <v>110</v>
      </c>
      <c r="H122" s="25">
        <v>1</v>
      </c>
      <c r="I122" s="22">
        <v>439708000</v>
      </c>
      <c r="J122" s="22">
        <f>I122</f>
        <v>439708000</v>
      </c>
      <c r="K122" s="25" t="s">
        <v>147</v>
      </c>
      <c r="L122" s="10">
        <v>0</v>
      </c>
      <c r="M122" s="25" t="s">
        <v>2512</v>
      </c>
      <c r="N122" s="25" t="s">
        <v>11</v>
      </c>
      <c r="O122" s="26" t="s">
        <v>2540</v>
      </c>
      <c r="P122" s="4" t="s">
        <v>2514</v>
      </c>
      <c r="Q122" s="42" t="s">
        <v>2515</v>
      </c>
      <c r="R122" s="43">
        <v>0</v>
      </c>
      <c r="S122" s="59">
        <v>0</v>
      </c>
      <c r="T122" s="61">
        <f t="shared" si="3"/>
        <v>118</v>
      </c>
      <c r="U122" s="22"/>
    </row>
    <row r="123" spans="1:21"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2512</v>
      </c>
      <c r="N123" s="25" t="s">
        <v>11</v>
      </c>
      <c r="O123" s="26" t="s">
        <v>2540</v>
      </c>
      <c r="P123" s="4" t="s">
        <v>2514</v>
      </c>
      <c r="Q123" s="42" t="s">
        <v>2515</v>
      </c>
      <c r="R123" s="43">
        <v>0</v>
      </c>
      <c r="S123" s="59">
        <v>0</v>
      </c>
      <c r="T123" s="61">
        <f t="shared" si="3"/>
        <v>119</v>
      </c>
    </row>
    <row r="124" spans="1:21"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2512</v>
      </c>
      <c r="N124" s="25" t="s">
        <v>11</v>
      </c>
      <c r="O124" s="26" t="s">
        <v>2541</v>
      </c>
      <c r="P124" s="4" t="s">
        <v>2514</v>
      </c>
      <c r="Q124" s="42" t="s">
        <v>2515</v>
      </c>
      <c r="R124" s="43">
        <v>0</v>
      </c>
      <c r="S124" s="59">
        <v>0</v>
      </c>
      <c r="T124" s="61">
        <f t="shared" si="3"/>
        <v>120</v>
      </c>
    </row>
    <row r="125" spans="1:21"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2512</v>
      </c>
      <c r="N125" s="25" t="s">
        <v>11</v>
      </c>
      <c r="O125" s="26" t="s">
        <v>2541</v>
      </c>
      <c r="P125" s="4" t="s">
        <v>2514</v>
      </c>
      <c r="Q125" s="42" t="s">
        <v>2515</v>
      </c>
      <c r="R125" s="43">
        <v>0</v>
      </c>
      <c r="S125" s="59">
        <v>0</v>
      </c>
      <c r="T125" s="61">
        <f t="shared" si="3"/>
        <v>121</v>
      </c>
    </row>
    <row r="126" spans="1:21"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2512</v>
      </c>
      <c r="N126" s="25" t="s">
        <v>11</v>
      </c>
      <c r="O126" s="26" t="s">
        <v>2541</v>
      </c>
      <c r="P126" s="4" t="s">
        <v>2514</v>
      </c>
      <c r="Q126" s="42" t="s">
        <v>2515</v>
      </c>
      <c r="R126" s="43">
        <v>0</v>
      </c>
      <c r="S126" s="59">
        <v>0</v>
      </c>
      <c r="T126" s="61">
        <f t="shared" si="3"/>
        <v>122</v>
      </c>
    </row>
    <row r="127" spans="1:21"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2512</v>
      </c>
      <c r="N127" s="25" t="s">
        <v>11</v>
      </c>
      <c r="O127" s="26" t="s">
        <v>2541</v>
      </c>
      <c r="P127" s="4" t="s">
        <v>2514</v>
      </c>
      <c r="Q127" s="42" t="s">
        <v>2515</v>
      </c>
      <c r="R127" s="43">
        <v>0</v>
      </c>
      <c r="S127" s="59">
        <v>0</v>
      </c>
      <c r="T127" s="61">
        <f t="shared" si="3"/>
        <v>123</v>
      </c>
    </row>
    <row r="128" spans="1:21"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2512</v>
      </c>
      <c r="N128" s="25" t="s">
        <v>11</v>
      </c>
      <c r="O128" s="26" t="s">
        <v>2541</v>
      </c>
      <c r="P128" s="4" t="s">
        <v>2514</v>
      </c>
      <c r="Q128" s="42" t="s">
        <v>2515</v>
      </c>
      <c r="R128" s="43">
        <v>0</v>
      </c>
      <c r="S128" s="59">
        <v>0</v>
      </c>
      <c r="T128" s="61">
        <f t="shared" si="3"/>
        <v>124</v>
      </c>
    </row>
    <row r="129" spans="1:21" ht="102"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2512</v>
      </c>
      <c r="N129" s="25" t="s">
        <v>11</v>
      </c>
      <c r="O129" s="26" t="s">
        <v>2541</v>
      </c>
      <c r="P129" s="4" t="s">
        <v>2514</v>
      </c>
      <c r="Q129" s="42" t="s">
        <v>2515</v>
      </c>
      <c r="R129" s="43">
        <v>0</v>
      </c>
      <c r="S129" s="59">
        <v>0</v>
      </c>
      <c r="T129" s="61">
        <f t="shared" si="3"/>
        <v>125</v>
      </c>
    </row>
    <row r="130" spans="1:21" ht="95.25" customHeight="1" x14ac:dyDescent="0.2">
      <c r="A130" s="8">
        <v>80111607</v>
      </c>
      <c r="B130" s="79" t="s">
        <v>2582</v>
      </c>
      <c r="C130" s="25">
        <v>1</v>
      </c>
      <c r="D130" s="25">
        <v>1</v>
      </c>
      <c r="E130" s="25">
        <v>12</v>
      </c>
      <c r="F130" s="25">
        <v>1</v>
      </c>
      <c r="G130" s="25" t="s">
        <v>105</v>
      </c>
      <c r="H130" s="25">
        <v>1</v>
      </c>
      <c r="I130" s="22">
        <v>160534000</v>
      </c>
      <c r="J130" s="22">
        <v>160534000</v>
      </c>
      <c r="K130" s="25" t="s">
        <v>147</v>
      </c>
      <c r="L130" s="10">
        <v>0</v>
      </c>
      <c r="M130" s="25" t="s">
        <v>2512</v>
      </c>
      <c r="N130" s="25" t="s">
        <v>11</v>
      </c>
      <c r="O130" s="26" t="s">
        <v>2542</v>
      </c>
      <c r="P130" s="4" t="s">
        <v>2514</v>
      </c>
      <c r="Q130" s="42" t="s">
        <v>2515</v>
      </c>
      <c r="R130" s="43">
        <v>0</v>
      </c>
      <c r="S130" s="59">
        <v>0</v>
      </c>
      <c r="T130" s="61">
        <f t="shared" si="3"/>
        <v>126</v>
      </c>
      <c r="U130" s="82"/>
    </row>
    <row r="131" spans="1:21" ht="76.5" x14ac:dyDescent="0.2">
      <c r="A131" s="8">
        <v>80111607</v>
      </c>
      <c r="B131" s="83" t="s">
        <v>2583</v>
      </c>
      <c r="C131" s="25">
        <v>1</v>
      </c>
      <c r="D131" s="25">
        <v>1</v>
      </c>
      <c r="E131" s="25">
        <v>12</v>
      </c>
      <c r="F131" s="25">
        <v>1</v>
      </c>
      <c r="G131" s="25" t="s">
        <v>105</v>
      </c>
      <c r="H131" s="25">
        <v>1</v>
      </c>
      <c r="I131" s="22">
        <v>51600000</v>
      </c>
      <c r="J131" s="22">
        <v>51600000</v>
      </c>
      <c r="K131" s="25" t="s">
        <v>147</v>
      </c>
      <c r="L131" s="10">
        <v>0</v>
      </c>
      <c r="M131" s="25" t="s">
        <v>2512</v>
      </c>
      <c r="N131" s="25" t="s">
        <v>11</v>
      </c>
      <c r="O131" s="26" t="s">
        <v>2542</v>
      </c>
      <c r="P131" s="4" t="s">
        <v>2514</v>
      </c>
      <c r="Q131" s="42" t="s">
        <v>2515</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2512</v>
      </c>
      <c r="N132" s="25" t="s">
        <v>11</v>
      </c>
      <c r="O132" s="26" t="s">
        <v>2542</v>
      </c>
      <c r="P132" s="4" t="s">
        <v>2514</v>
      </c>
      <c r="Q132" s="42" t="s">
        <v>2515</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2512</v>
      </c>
      <c r="N133" s="25" t="s">
        <v>11</v>
      </c>
      <c r="O133" s="26" t="s">
        <v>2542</v>
      </c>
      <c r="P133" s="4" t="s">
        <v>2514</v>
      </c>
      <c r="Q133" s="42" t="s">
        <v>2515</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2512</v>
      </c>
      <c r="N134" s="25" t="s">
        <v>11</v>
      </c>
      <c r="O134" s="26" t="s">
        <v>2542</v>
      </c>
      <c r="P134" s="4" t="s">
        <v>2514</v>
      </c>
      <c r="Q134" s="42" t="s">
        <v>2515</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2512</v>
      </c>
      <c r="N135" s="25" t="s">
        <v>11</v>
      </c>
      <c r="O135" s="26" t="s">
        <v>2543</v>
      </c>
      <c r="P135" s="4" t="s">
        <v>2514</v>
      </c>
      <c r="Q135" s="42" t="s">
        <v>2515</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2512</v>
      </c>
      <c r="N136" s="25" t="s">
        <v>11</v>
      </c>
      <c r="O136" s="26" t="s">
        <v>2544</v>
      </c>
      <c r="P136" s="4" t="s">
        <v>2514</v>
      </c>
      <c r="Q136" s="42" t="s">
        <v>2515</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2512</v>
      </c>
      <c r="N137" s="25" t="s">
        <v>11</v>
      </c>
      <c r="O137" s="26" t="s">
        <v>2544</v>
      </c>
      <c r="P137" s="4" t="s">
        <v>2514</v>
      </c>
      <c r="Q137" s="42" t="s">
        <v>2515</v>
      </c>
      <c r="R137" s="43">
        <v>0</v>
      </c>
      <c r="S137" s="59">
        <v>0</v>
      </c>
      <c r="T137" s="61">
        <f t="shared" si="3"/>
        <v>133</v>
      </c>
    </row>
    <row r="138" spans="1:21" ht="63.75" x14ac:dyDescent="0.2">
      <c r="A138" s="27">
        <v>81102700</v>
      </c>
      <c r="B138" s="9" t="s">
        <v>2597</v>
      </c>
      <c r="C138" s="25" t="s">
        <v>2591</v>
      </c>
      <c r="D138" s="25" t="s">
        <v>2591</v>
      </c>
      <c r="E138" s="25" t="s">
        <v>151</v>
      </c>
      <c r="F138" s="25" t="s">
        <v>2577</v>
      </c>
      <c r="G138" s="25" t="s">
        <v>105</v>
      </c>
      <c r="H138" s="25">
        <v>1</v>
      </c>
      <c r="I138" s="22">
        <v>99000000</v>
      </c>
      <c r="J138" s="22">
        <v>99000000</v>
      </c>
      <c r="K138" s="25" t="s">
        <v>147</v>
      </c>
      <c r="L138" s="10">
        <v>0</v>
      </c>
      <c r="M138" s="25" t="s">
        <v>2512</v>
      </c>
      <c r="N138" s="25" t="s">
        <v>11</v>
      </c>
      <c r="O138" s="26" t="s">
        <v>2544</v>
      </c>
      <c r="P138" s="4" t="s">
        <v>2514</v>
      </c>
      <c r="Q138" s="42" t="s">
        <v>2515</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2512</v>
      </c>
      <c r="N139" s="25" t="s">
        <v>11</v>
      </c>
      <c r="O139" s="26" t="s">
        <v>2544</v>
      </c>
      <c r="P139" s="4" t="s">
        <v>2514</v>
      </c>
      <c r="Q139" s="42" t="s">
        <v>2515</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2512</v>
      </c>
      <c r="N140" s="25" t="s">
        <v>11</v>
      </c>
      <c r="O140" s="26" t="s">
        <v>2544</v>
      </c>
      <c r="P140" s="4" t="s">
        <v>2514</v>
      </c>
      <c r="Q140" s="42" t="s">
        <v>2515</v>
      </c>
      <c r="R140" s="43">
        <v>0</v>
      </c>
      <c r="S140" s="59">
        <v>0</v>
      </c>
      <c r="T140" s="61">
        <f t="shared" si="3"/>
        <v>136</v>
      </c>
    </row>
    <row r="141" spans="1:21" ht="38.25"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2512</v>
      </c>
      <c r="N141" s="25" t="s">
        <v>11</v>
      </c>
      <c r="O141" s="26" t="s">
        <v>2544</v>
      </c>
      <c r="P141" s="4" t="s">
        <v>2514</v>
      </c>
      <c r="Q141" s="42" t="s">
        <v>2515</v>
      </c>
      <c r="R141" s="43">
        <v>0</v>
      </c>
      <c r="S141" s="59">
        <v>0</v>
      </c>
      <c r="T141" s="61">
        <f t="shared" si="3"/>
        <v>137</v>
      </c>
    </row>
    <row r="142" spans="1:21" ht="38.25" x14ac:dyDescent="0.2">
      <c r="A142" s="27">
        <v>81102700</v>
      </c>
      <c r="B142" s="9" t="s">
        <v>2472</v>
      </c>
      <c r="C142" s="25">
        <v>1</v>
      </c>
      <c r="D142" s="25">
        <v>1</v>
      </c>
      <c r="E142" s="25">
        <v>11</v>
      </c>
      <c r="F142" s="25">
        <v>1</v>
      </c>
      <c r="G142" s="25" t="s">
        <v>105</v>
      </c>
      <c r="H142" s="25">
        <v>1</v>
      </c>
      <c r="I142" s="22">
        <v>0</v>
      </c>
      <c r="J142" s="22">
        <v>0</v>
      </c>
      <c r="K142" s="25" t="s">
        <v>147</v>
      </c>
      <c r="L142" s="10">
        <v>0</v>
      </c>
      <c r="M142" s="25" t="s">
        <v>2512</v>
      </c>
      <c r="N142" s="25" t="s">
        <v>11</v>
      </c>
      <c r="O142" s="26" t="s">
        <v>2544</v>
      </c>
      <c r="P142" s="4" t="s">
        <v>2514</v>
      </c>
      <c r="Q142" s="42" t="s">
        <v>2515</v>
      </c>
      <c r="R142" s="43">
        <v>0</v>
      </c>
      <c r="S142" s="59">
        <v>0</v>
      </c>
      <c r="T142" s="61">
        <f t="shared" si="3"/>
        <v>138</v>
      </c>
    </row>
    <row r="143" spans="1:21" ht="38.25" x14ac:dyDescent="0.2">
      <c r="A143" s="27">
        <v>81102700</v>
      </c>
      <c r="B143" s="79" t="s">
        <v>2473</v>
      </c>
      <c r="C143" s="25">
        <v>1</v>
      </c>
      <c r="D143" s="25">
        <v>1</v>
      </c>
      <c r="E143" s="109" t="s">
        <v>2654</v>
      </c>
      <c r="F143" s="25">
        <v>1</v>
      </c>
      <c r="G143" s="25" t="s">
        <v>105</v>
      </c>
      <c r="H143" s="25">
        <v>1</v>
      </c>
      <c r="I143" s="22">
        <v>66000000</v>
      </c>
      <c r="J143" s="22">
        <v>66000000</v>
      </c>
      <c r="K143" s="25" t="s">
        <v>147</v>
      </c>
      <c r="L143" s="10">
        <v>0</v>
      </c>
      <c r="M143" s="25" t="s">
        <v>2512</v>
      </c>
      <c r="N143" s="25" t="s">
        <v>11</v>
      </c>
      <c r="O143" s="26" t="s">
        <v>2544</v>
      </c>
      <c r="P143" s="4" t="s">
        <v>2514</v>
      </c>
      <c r="Q143" s="42" t="s">
        <v>2515</v>
      </c>
      <c r="R143" s="43">
        <v>0</v>
      </c>
      <c r="S143" s="59">
        <v>0</v>
      </c>
      <c r="T143" s="61">
        <f t="shared" si="3"/>
        <v>139</v>
      </c>
      <c r="U143" s="111"/>
    </row>
    <row r="144" spans="1:21" ht="63.75" x14ac:dyDescent="0.2">
      <c r="A144" s="27">
        <v>81102702</v>
      </c>
      <c r="B144" s="79" t="s">
        <v>2587</v>
      </c>
      <c r="C144" s="25">
        <v>1</v>
      </c>
      <c r="D144" s="25">
        <v>1</v>
      </c>
      <c r="E144" s="25">
        <v>11</v>
      </c>
      <c r="F144" s="25">
        <v>1</v>
      </c>
      <c r="G144" s="25" t="s">
        <v>105</v>
      </c>
      <c r="H144" s="25">
        <v>1</v>
      </c>
      <c r="I144" s="22">
        <v>88000000</v>
      </c>
      <c r="J144" s="22">
        <v>88000000</v>
      </c>
      <c r="K144" s="25" t="s">
        <v>147</v>
      </c>
      <c r="L144" s="10">
        <v>0</v>
      </c>
      <c r="M144" s="25" t="s">
        <v>2512</v>
      </c>
      <c r="N144" s="25" t="s">
        <v>11</v>
      </c>
      <c r="O144" s="26" t="s">
        <v>2544</v>
      </c>
      <c r="P144" s="4" t="s">
        <v>2514</v>
      </c>
      <c r="Q144" s="42" t="s">
        <v>2515</v>
      </c>
      <c r="R144" s="43">
        <v>0</v>
      </c>
      <c r="S144" s="59">
        <v>0</v>
      </c>
      <c r="T144" s="61">
        <f t="shared" si="3"/>
        <v>140</v>
      </c>
      <c r="U144" s="9"/>
    </row>
    <row r="145" spans="1:22"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2512</v>
      </c>
      <c r="N145" s="25" t="s">
        <v>11</v>
      </c>
      <c r="O145" s="26" t="s">
        <v>2544</v>
      </c>
      <c r="P145" s="4" t="s">
        <v>2514</v>
      </c>
      <c r="Q145" s="42" t="s">
        <v>2515</v>
      </c>
      <c r="R145" s="43">
        <v>0</v>
      </c>
      <c r="S145" s="59">
        <v>0</v>
      </c>
      <c r="T145" s="61">
        <f t="shared" si="3"/>
        <v>141</v>
      </c>
    </row>
    <row r="146" spans="1:22" ht="76.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2512</v>
      </c>
      <c r="N146" s="25" t="s">
        <v>11</v>
      </c>
      <c r="O146" s="26" t="s">
        <v>2544</v>
      </c>
      <c r="P146" s="4" t="s">
        <v>2514</v>
      </c>
      <c r="Q146" s="42" t="s">
        <v>2515</v>
      </c>
      <c r="R146" s="43">
        <v>0</v>
      </c>
      <c r="S146" s="59">
        <v>0</v>
      </c>
      <c r="T146" s="61">
        <f t="shared" si="3"/>
        <v>142</v>
      </c>
    </row>
    <row r="147" spans="1:22"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2512</v>
      </c>
      <c r="N147" s="25" t="s">
        <v>11</v>
      </c>
      <c r="O147" s="26" t="s">
        <v>2544</v>
      </c>
      <c r="P147" s="4" t="s">
        <v>2514</v>
      </c>
      <c r="Q147" s="42" t="s">
        <v>2515</v>
      </c>
      <c r="R147" s="43">
        <v>0</v>
      </c>
      <c r="S147" s="59">
        <v>0</v>
      </c>
      <c r="T147" s="61">
        <f t="shared" si="3"/>
        <v>143</v>
      </c>
    </row>
    <row r="148" spans="1:22" ht="51" x14ac:dyDescent="0.2">
      <c r="A148" s="27">
        <v>81102700</v>
      </c>
      <c r="B148" s="79" t="s">
        <v>2477</v>
      </c>
      <c r="C148" s="25">
        <v>1</v>
      </c>
      <c r="D148" s="25">
        <v>1</v>
      </c>
      <c r="E148" s="25">
        <v>11</v>
      </c>
      <c r="F148" s="25">
        <v>1</v>
      </c>
      <c r="G148" s="25" t="s">
        <v>105</v>
      </c>
      <c r="H148" s="25">
        <v>1</v>
      </c>
      <c r="I148" s="22">
        <v>0</v>
      </c>
      <c r="J148" s="22">
        <v>0</v>
      </c>
      <c r="K148" s="25" t="s">
        <v>147</v>
      </c>
      <c r="L148" s="10">
        <v>0</v>
      </c>
      <c r="M148" s="25" t="s">
        <v>2512</v>
      </c>
      <c r="N148" s="25" t="s">
        <v>11</v>
      </c>
      <c r="O148" s="26" t="s">
        <v>2544</v>
      </c>
      <c r="P148" s="4" t="s">
        <v>2514</v>
      </c>
      <c r="Q148" s="42" t="s">
        <v>2515</v>
      </c>
      <c r="R148" s="43">
        <v>0</v>
      </c>
      <c r="S148" s="59">
        <v>0</v>
      </c>
      <c r="T148" s="61">
        <f t="shared" si="3"/>
        <v>144</v>
      </c>
      <c r="U148" s="22"/>
    </row>
    <row r="149" spans="1:22" ht="25.5" x14ac:dyDescent="0.2">
      <c r="A149" s="27">
        <v>81111501</v>
      </c>
      <c r="B149" s="79" t="s">
        <v>2478</v>
      </c>
      <c r="C149" s="25">
        <v>1</v>
      </c>
      <c r="D149" s="25">
        <v>2</v>
      </c>
      <c r="E149" s="25">
        <v>11</v>
      </c>
      <c r="F149" s="25">
        <v>1</v>
      </c>
      <c r="G149" s="25" t="s">
        <v>57</v>
      </c>
      <c r="H149" s="25">
        <v>1</v>
      </c>
      <c r="I149" s="22">
        <v>0</v>
      </c>
      <c r="J149" s="22">
        <v>0</v>
      </c>
      <c r="K149" s="25" t="s">
        <v>147</v>
      </c>
      <c r="L149" s="10">
        <v>0</v>
      </c>
      <c r="M149" s="25" t="s">
        <v>2512</v>
      </c>
      <c r="N149" s="25" t="s">
        <v>11</v>
      </c>
      <c r="O149" s="26" t="s">
        <v>2544</v>
      </c>
      <c r="P149" s="4" t="s">
        <v>2514</v>
      </c>
      <c r="Q149" s="42" t="s">
        <v>2515</v>
      </c>
      <c r="R149" s="43">
        <v>0</v>
      </c>
      <c r="S149" s="59">
        <v>0</v>
      </c>
      <c r="T149" s="61">
        <f t="shared" si="3"/>
        <v>145</v>
      </c>
      <c r="U149" s="22"/>
    </row>
    <row r="150" spans="1:22" ht="51" x14ac:dyDescent="0.2">
      <c r="A150" s="27" t="s">
        <v>2545</v>
      </c>
      <c r="B150" s="79" t="s">
        <v>2659</v>
      </c>
      <c r="C150" s="109" t="s">
        <v>2635</v>
      </c>
      <c r="D150" s="109" t="s">
        <v>2635</v>
      </c>
      <c r="E150" s="109" t="s">
        <v>2660</v>
      </c>
      <c r="F150" s="109" t="s">
        <v>2660</v>
      </c>
      <c r="G150" s="25" t="s">
        <v>57</v>
      </c>
      <c r="H150" s="25">
        <v>1</v>
      </c>
      <c r="I150" s="22">
        <v>1356466314</v>
      </c>
      <c r="J150" s="22">
        <f>I150</f>
        <v>1356466314</v>
      </c>
      <c r="K150" s="25" t="s">
        <v>147</v>
      </c>
      <c r="L150" s="10">
        <v>0</v>
      </c>
      <c r="M150" s="25" t="s">
        <v>2512</v>
      </c>
      <c r="N150" s="25" t="s">
        <v>11</v>
      </c>
      <c r="O150" s="26" t="s">
        <v>2544</v>
      </c>
      <c r="P150" s="4" t="s">
        <v>2514</v>
      </c>
      <c r="Q150" s="42" t="s">
        <v>2515</v>
      </c>
      <c r="R150" s="43">
        <v>0</v>
      </c>
      <c r="S150" s="59">
        <v>0</v>
      </c>
      <c r="T150" s="61">
        <f t="shared" si="3"/>
        <v>146</v>
      </c>
      <c r="U150" s="79"/>
      <c r="V150" s="22"/>
    </row>
    <row r="151" spans="1:22" ht="89.25" x14ac:dyDescent="0.2">
      <c r="A151" s="27">
        <v>81112401</v>
      </c>
      <c r="B151" s="79" t="s">
        <v>2479</v>
      </c>
      <c r="C151" s="25">
        <v>1</v>
      </c>
      <c r="D151" s="25">
        <v>2</v>
      </c>
      <c r="E151" s="25">
        <v>11</v>
      </c>
      <c r="F151" s="25">
        <v>1</v>
      </c>
      <c r="G151" s="25" t="s">
        <v>57</v>
      </c>
      <c r="H151" s="25">
        <v>1</v>
      </c>
      <c r="I151" s="22">
        <v>0</v>
      </c>
      <c r="J151" s="22">
        <v>0</v>
      </c>
      <c r="K151" s="25" t="s">
        <v>147</v>
      </c>
      <c r="L151" s="10">
        <v>0</v>
      </c>
      <c r="M151" s="25" t="s">
        <v>2512</v>
      </c>
      <c r="N151" s="25" t="s">
        <v>11</v>
      </c>
      <c r="O151" s="26" t="s">
        <v>2544</v>
      </c>
      <c r="P151" s="4" t="s">
        <v>2514</v>
      </c>
      <c r="Q151" s="42" t="s">
        <v>2515</v>
      </c>
      <c r="R151" s="43">
        <v>0</v>
      </c>
      <c r="S151" s="59">
        <v>0</v>
      </c>
      <c r="T151" s="61">
        <f t="shared" si="3"/>
        <v>147</v>
      </c>
    </row>
    <row r="152" spans="1:22" ht="76.5" x14ac:dyDescent="0.2">
      <c r="A152" s="27" t="s">
        <v>2546</v>
      </c>
      <c r="B152" s="79" t="s">
        <v>2480</v>
      </c>
      <c r="C152" s="109" t="s">
        <v>2635</v>
      </c>
      <c r="D152" s="109" t="s">
        <v>2635</v>
      </c>
      <c r="E152" s="109" t="s">
        <v>2660</v>
      </c>
      <c r="F152" s="25">
        <v>1</v>
      </c>
      <c r="G152" s="25" t="s">
        <v>27</v>
      </c>
      <c r="H152" s="25">
        <v>1</v>
      </c>
      <c r="I152" s="22">
        <v>4166333658</v>
      </c>
      <c r="J152" s="22">
        <f>I152</f>
        <v>4166333658</v>
      </c>
      <c r="K152" s="25" t="s">
        <v>147</v>
      </c>
      <c r="L152" s="10">
        <v>0</v>
      </c>
      <c r="M152" s="25" t="s">
        <v>2512</v>
      </c>
      <c r="N152" s="25" t="s">
        <v>11</v>
      </c>
      <c r="O152" s="26" t="s">
        <v>2544</v>
      </c>
      <c r="P152" s="4" t="s">
        <v>2514</v>
      </c>
      <c r="Q152" s="42" t="s">
        <v>2515</v>
      </c>
      <c r="R152" s="43">
        <v>0</v>
      </c>
      <c r="S152" s="59">
        <v>0</v>
      </c>
      <c r="T152" s="61">
        <f t="shared" si="3"/>
        <v>148</v>
      </c>
      <c r="U152" s="22"/>
    </row>
    <row r="153" spans="1:22" ht="82.5" customHeight="1" x14ac:dyDescent="0.2">
      <c r="A153" s="110" t="s">
        <v>2656</v>
      </c>
      <c r="B153" s="79" t="s">
        <v>2655</v>
      </c>
      <c r="C153" s="38" t="s">
        <v>2657</v>
      </c>
      <c r="D153" s="38" t="s">
        <v>2657</v>
      </c>
      <c r="E153" s="38" t="s">
        <v>2658</v>
      </c>
      <c r="F153" s="109" t="s">
        <v>2658</v>
      </c>
      <c r="G153" s="109" t="s">
        <v>33</v>
      </c>
      <c r="H153" s="25">
        <v>1</v>
      </c>
      <c r="I153" s="22">
        <v>4000000000</v>
      </c>
      <c r="J153" s="22">
        <f>I153</f>
        <v>4000000000</v>
      </c>
      <c r="K153" s="25" t="s">
        <v>147</v>
      </c>
      <c r="L153" s="10">
        <v>0</v>
      </c>
      <c r="M153" s="25" t="s">
        <v>2512</v>
      </c>
      <c r="N153" s="25" t="s">
        <v>11</v>
      </c>
      <c r="O153" s="26" t="s">
        <v>2544</v>
      </c>
      <c r="P153" s="4" t="s">
        <v>2514</v>
      </c>
      <c r="Q153" s="42" t="s">
        <v>2515</v>
      </c>
      <c r="R153" s="43">
        <v>0</v>
      </c>
      <c r="S153" s="59">
        <v>0</v>
      </c>
      <c r="T153" s="61">
        <f t="shared" si="3"/>
        <v>149</v>
      </c>
      <c r="U153" s="79"/>
      <c r="V153" s="22"/>
    </row>
    <row r="154" spans="1:22" ht="114.75" x14ac:dyDescent="0.2">
      <c r="A154" s="27" t="s">
        <v>2335</v>
      </c>
      <c r="B154" s="9" t="s">
        <v>2481</v>
      </c>
      <c r="C154" s="38">
        <v>1</v>
      </c>
      <c r="D154" s="38">
        <v>2</v>
      </c>
      <c r="E154" s="38">
        <v>11</v>
      </c>
      <c r="F154" s="25">
        <v>1</v>
      </c>
      <c r="G154" s="25" t="s">
        <v>105</v>
      </c>
      <c r="H154" s="25">
        <v>1</v>
      </c>
      <c r="I154" s="22">
        <v>0</v>
      </c>
      <c r="J154" s="22">
        <v>0</v>
      </c>
      <c r="K154" s="25" t="s">
        <v>147</v>
      </c>
      <c r="L154" s="10">
        <v>0</v>
      </c>
      <c r="M154" s="25" t="s">
        <v>2512</v>
      </c>
      <c r="N154" s="25" t="s">
        <v>11</v>
      </c>
      <c r="O154" s="26" t="s">
        <v>2544</v>
      </c>
      <c r="P154" s="4" t="s">
        <v>2514</v>
      </c>
      <c r="Q154" s="42" t="s">
        <v>2515</v>
      </c>
      <c r="R154" s="43">
        <v>0</v>
      </c>
      <c r="S154" s="59">
        <v>0</v>
      </c>
      <c r="T154" s="61">
        <f t="shared" si="3"/>
        <v>150</v>
      </c>
    </row>
    <row r="155" spans="1:22" ht="89.25" x14ac:dyDescent="0.2">
      <c r="A155" s="27">
        <v>43231513</v>
      </c>
      <c r="B155" s="79" t="s">
        <v>2338</v>
      </c>
      <c r="C155" s="25" t="s">
        <v>2593</v>
      </c>
      <c r="D155" s="25" t="s">
        <v>2593</v>
      </c>
      <c r="E155" s="25">
        <v>3</v>
      </c>
      <c r="F155" s="25">
        <v>1</v>
      </c>
      <c r="G155" s="25" t="s">
        <v>110</v>
      </c>
      <c r="H155" s="25">
        <v>1</v>
      </c>
      <c r="I155" s="22">
        <v>0</v>
      </c>
      <c r="J155" s="22">
        <v>0</v>
      </c>
      <c r="K155" s="25" t="s">
        <v>147</v>
      </c>
      <c r="L155" s="10">
        <v>0</v>
      </c>
      <c r="M155" s="25" t="s">
        <v>2512</v>
      </c>
      <c r="N155" s="25" t="s">
        <v>11</v>
      </c>
      <c r="O155" s="26" t="s">
        <v>2544</v>
      </c>
      <c r="P155" s="4" t="s">
        <v>2514</v>
      </c>
      <c r="Q155" s="42" t="s">
        <v>2515</v>
      </c>
      <c r="R155" s="43">
        <v>0</v>
      </c>
      <c r="S155" s="59">
        <v>0</v>
      </c>
      <c r="T155" s="61">
        <f t="shared" si="3"/>
        <v>151</v>
      </c>
      <c r="U155" s="22"/>
    </row>
    <row r="156" spans="1:22" ht="38.25" x14ac:dyDescent="0.2">
      <c r="A156" s="27">
        <v>81112200</v>
      </c>
      <c r="B156" s="9" t="s">
        <v>2342</v>
      </c>
      <c r="C156" s="25">
        <v>4</v>
      </c>
      <c r="D156" s="25">
        <v>7</v>
      </c>
      <c r="E156" s="25">
        <v>3</v>
      </c>
      <c r="F156" s="25">
        <v>1</v>
      </c>
      <c r="G156" s="25" t="s">
        <v>57</v>
      </c>
      <c r="H156" s="25">
        <v>1</v>
      </c>
      <c r="I156" s="22">
        <v>0</v>
      </c>
      <c r="J156" s="22">
        <v>0</v>
      </c>
      <c r="K156" s="25" t="s">
        <v>147</v>
      </c>
      <c r="L156" s="10">
        <v>0</v>
      </c>
      <c r="M156" s="25" t="s">
        <v>2512</v>
      </c>
      <c r="N156" s="25" t="s">
        <v>11</v>
      </c>
      <c r="O156" s="26" t="s">
        <v>2544</v>
      </c>
      <c r="P156" s="4" t="s">
        <v>2514</v>
      </c>
      <c r="Q156" s="42" t="s">
        <v>2515</v>
      </c>
      <c r="R156" s="43">
        <v>0</v>
      </c>
      <c r="S156" s="59">
        <v>0</v>
      </c>
      <c r="T156" s="61">
        <f t="shared" si="3"/>
        <v>152</v>
      </c>
      <c r="U156" s="22"/>
    </row>
    <row r="157" spans="1:22" ht="63.75" x14ac:dyDescent="0.2">
      <c r="A157" s="27">
        <v>81112200</v>
      </c>
      <c r="B157" s="9" t="s">
        <v>2482</v>
      </c>
      <c r="C157" s="25">
        <v>1</v>
      </c>
      <c r="D157" s="25">
        <v>1</v>
      </c>
      <c r="E157" s="25">
        <v>10</v>
      </c>
      <c r="F157" s="25">
        <v>1</v>
      </c>
      <c r="G157" s="25" t="s">
        <v>105</v>
      </c>
      <c r="H157" s="25">
        <v>1</v>
      </c>
      <c r="I157" s="22">
        <v>480000000</v>
      </c>
      <c r="J157" s="22">
        <v>480000000</v>
      </c>
      <c r="K157" s="25" t="s">
        <v>147</v>
      </c>
      <c r="L157" s="10">
        <v>0</v>
      </c>
      <c r="M157" s="25" t="s">
        <v>2512</v>
      </c>
      <c r="N157" s="25" t="s">
        <v>11</v>
      </c>
      <c r="O157" s="26" t="s">
        <v>2544</v>
      </c>
      <c r="P157" s="4" t="s">
        <v>2514</v>
      </c>
      <c r="Q157" s="42" t="s">
        <v>2515</v>
      </c>
      <c r="R157" s="43">
        <v>0</v>
      </c>
      <c r="S157" s="59">
        <v>0</v>
      </c>
      <c r="T157" s="61">
        <f t="shared" si="3"/>
        <v>153</v>
      </c>
    </row>
    <row r="158" spans="1:22" ht="51" x14ac:dyDescent="0.2">
      <c r="A158" s="27">
        <v>81112200</v>
      </c>
      <c r="B158" s="79" t="s">
        <v>2483</v>
      </c>
      <c r="C158" s="25">
        <v>1</v>
      </c>
      <c r="D158" s="25">
        <v>1</v>
      </c>
      <c r="E158" s="25">
        <v>6</v>
      </c>
      <c r="F158" s="25">
        <v>1</v>
      </c>
      <c r="G158" s="25" t="s">
        <v>105</v>
      </c>
      <c r="H158" s="25">
        <v>1</v>
      </c>
      <c r="I158" s="22">
        <v>72000000</v>
      </c>
      <c r="J158" s="22">
        <v>72000000</v>
      </c>
      <c r="K158" s="25" t="s">
        <v>147</v>
      </c>
      <c r="L158" s="10">
        <v>0</v>
      </c>
      <c r="M158" s="25" t="s">
        <v>2512</v>
      </c>
      <c r="N158" s="25" t="s">
        <v>11</v>
      </c>
      <c r="O158" s="26" t="s">
        <v>2544</v>
      </c>
      <c r="P158" s="4" t="s">
        <v>2514</v>
      </c>
      <c r="Q158" s="42" t="s">
        <v>2515</v>
      </c>
      <c r="R158" s="43">
        <v>0</v>
      </c>
      <c r="S158" s="59">
        <v>0</v>
      </c>
      <c r="T158" s="61">
        <f t="shared" si="3"/>
        <v>154</v>
      </c>
      <c r="U158" s="111"/>
    </row>
    <row r="159" spans="1:22" ht="76.5" x14ac:dyDescent="0.2">
      <c r="A159" s="27">
        <v>81112200</v>
      </c>
      <c r="B159" s="9" t="s">
        <v>2484</v>
      </c>
      <c r="C159" s="25">
        <v>1</v>
      </c>
      <c r="D159" s="25">
        <v>1</v>
      </c>
      <c r="E159" s="25">
        <v>8</v>
      </c>
      <c r="F159" s="25">
        <v>1</v>
      </c>
      <c r="G159" s="25" t="s">
        <v>105</v>
      </c>
      <c r="H159" s="25">
        <v>1</v>
      </c>
      <c r="I159" s="22">
        <v>210000000</v>
      </c>
      <c r="J159" s="22">
        <v>210000000</v>
      </c>
      <c r="K159" s="25" t="s">
        <v>147</v>
      </c>
      <c r="L159" s="10">
        <v>0</v>
      </c>
      <c r="M159" s="25" t="s">
        <v>2512</v>
      </c>
      <c r="N159" s="25" t="s">
        <v>11</v>
      </c>
      <c r="O159" s="26" t="s">
        <v>2544</v>
      </c>
      <c r="P159" s="4" t="s">
        <v>2514</v>
      </c>
      <c r="Q159" s="42" t="s">
        <v>2515</v>
      </c>
      <c r="R159" s="43">
        <v>0</v>
      </c>
      <c r="S159" s="59">
        <v>0</v>
      </c>
      <c r="T159" s="61">
        <f t="shared" si="3"/>
        <v>155</v>
      </c>
    </row>
    <row r="160" spans="1:22" ht="38.25" x14ac:dyDescent="0.2">
      <c r="A160" s="27">
        <v>81112200</v>
      </c>
      <c r="B160" s="9" t="s">
        <v>2485</v>
      </c>
      <c r="C160" s="25">
        <v>1</v>
      </c>
      <c r="D160" s="25">
        <v>1</v>
      </c>
      <c r="E160" s="25">
        <v>8</v>
      </c>
      <c r="F160" s="25">
        <v>1</v>
      </c>
      <c r="G160" s="25" t="s">
        <v>105</v>
      </c>
      <c r="H160" s="25">
        <v>1</v>
      </c>
      <c r="I160" s="22">
        <v>160000000</v>
      </c>
      <c r="J160" s="22">
        <v>160000000</v>
      </c>
      <c r="K160" s="25" t="s">
        <v>147</v>
      </c>
      <c r="L160" s="10">
        <v>0</v>
      </c>
      <c r="M160" s="25" t="s">
        <v>2512</v>
      </c>
      <c r="N160" s="25" t="s">
        <v>11</v>
      </c>
      <c r="O160" s="26" t="s">
        <v>2544</v>
      </c>
      <c r="P160" s="4" t="s">
        <v>2514</v>
      </c>
      <c r="Q160" s="42" t="s">
        <v>2515</v>
      </c>
      <c r="R160" s="43">
        <v>0</v>
      </c>
      <c r="S160" s="59">
        <v>0</v>
      </c>
      <c r="T160" s="61">
        <f t="shared" si="3"/>
        <v>156</v>
      </c>
    </row>
    <row r="161" spans="1:22" ht="38.25" x14ac:dyDescent="0.2">
      <c r="A161" s="27">
        <v>81112200</v>
      </c>
      <c r="B161" s="79" t="s">
        <v>2486</v>
      </c>
      <c r="C161" s="25">
        <v>1</v>
      </c>
      <c r="D161" s="25">
        <v>4</v>
      </c>
      <c r="E161" s="25">
        <v>7</v>
      </c>
      <c r="F161" s="25">
        <v>1</v>
      </c>
      <c r="G161" s="25" t="s">
        <v>27</v>
      </c>
      <c r="H161" s="25">
        <v>1</v>
      </c>
      <c r="I161" s="22">
        <v>0</v>
      </c>
      <c r="J161" s="22">
        <v>0</v>
      </c>
      <c r="K161" s="25" t="s">
        <v>147</v>
      </c>
      <c r="L161" s="10">
        <v>0</v>
      </c>
      <c r="M161" s="25" t="s">
        <v>2512</v>
      </c>
      <c r="N161" s="25" t="s">
        <v>11</v>
      </c>
      <c r="O161" s="26" t="s">
        <v>2544</v>
      </c>
      <c r="P161" s="4" t="s">
        <v>2514</v>
      </c>
      <c r="Q161" s="42" t="s">
        <v>2515</v>
      </c>
      <c r="R161" s="43">
        <v>0</v>
      </c>
      <c r="S161" s="59">
        <v>0</v>
      </c>
      <c r="T161" s="61">
        <f t="shared" si="3"/>
        <v>157</v>
      </c>
      <c r="U161" s="22"/>
    </row>
    <row r="162" spans="1:22" ht="45" customHeight="1" x14ac:dyDescent="0.2">
      <c r="A162" s="27">
        <v>81112200</v>
      </c>
      <c r="B162" s="79" t="s">
        <v>2487</v>
      </c>
      <c r="C162" s="25">
        <v>1</v>
      </c>
      <c r="D162" s="25">
        <v>4</v>
      </c>
      <c r="E162" s="25">
        <v>7</v>
      </c>
      <c r="F162" s="25">
        <v>1</v>
      </c>
      <c r="G162" s="25" t="s">
        <v>27</v>
      </c>
      <c r="H162" s="25">
        <v>1</v>
      </c>
      <c r="I162" s="22">
        <v>0</v>
      </c>
      <c r="J162" s="22">
        <v>0</v>
      </c>
      <c r="K162" s="25" t="s">
        <v>147</v>
      </c>
      <c r="L162" s="10">
        <v>0</v>
      </c>
      <c r="M162" s="25" t="s">
        <v>2512</v>
      </c>
      <c r="N162" s="25" t="s">
        <v>11</v>
      </c>
      <c r="O162" s="26" t="s">
        <v>2544</v>
      </c>
      <c r="P162" s="4" t="s">
        <v>2514</v>
      </c>
      <c r="Q162" s="42" t="s">
        <v>2515</v>
      </c>
      <c r="R162" s="43">
        <v>0</v>
      </c>
      <c r="S162" s="59">
        <v>0</v>
      </c>
      <c r="T162" s="61">
        <f t="shared" si="3"/>
        <v>158</v>
      </c>
      <c r="U162" s="22"/>
    </row>
    <row r="163" spans="1:22" ht="20.25" customHeight="1" x14ac:dyDescent="0.2">
      <c r="A163" s="27">
        <v>80131802</v>
      </c>
      <c r="B163" s="9" t="s">
        <v>2488</v>
      </c>
      <c r="C163" s="25">
        <v>2</v>
      </c>
      <c r="D163" s="25">
        <v>3</v>
      </c>
      <c r="E163" s="25">
        <v>3</v>
      </c>
      <c r="F163" s="25">
        <v>1</v>
      </c>
      <c r="G163" s="25" t="s">
        <v>62</v>
      </c>
      <c r="H163" s="25">
        <v>1</v>
      </c>
      <c r="I163" s="22">
        <v>20000000</v>
      </c>
      <c r="J163" s="22">
        <v>20000000</v>
      </c>
      <c r="K163" s="25" t="s">
        <v>147</v>
      </c>
      <c r="L163" s="10">
        <v>0</v>
      </c>
      <c r="M163" s="25" t="s">
        <v>2512</v>
      </c>
      <c r="N163" s="25" t="s">
        <v>11</v>
      </c>
      <c r="O163" s="26" t="s">
        <v>2547</v>
      </c>
      <c r="P163" s="4" t="s">
        <v>2514</v>
      </c>
      <c r="Q163" s="42" t="s">
        <v>2515</v>
      </c>
      <c r="R163" s="43">
        <v>0</v>
      </c>
      <c r="S163" s="59">
        <v>0</v>
      </c>
      <c r="T163" s="61">
        <f t="shared" si="3"/>
        <v>159</v>
      </c>
    </row>
    <row r="164" spans="1:22" ht="25.5" x14ac:dyDescent="0.2">
      <c r="A164" s="27">
        <v>72102900</v>
      </c>
      <c r="B164" s="9" t="s">
        <v>2489</v>
      </c>
      <c r="C164" s="25" t="s">
        <v>2603</v>
      </c>
      <c r="D164" s="25" t="s">
        <v>2603</v>
      </c>
      <c r="E164" s="25" t="s">
        <v>2604</v>
      </c>
      <c r="F164" s="25">
        <v>1</v>
      </c>
      <c r="G164" s="25" t="s">
        <v>13</v>
      </c>
      <c r="H164" s="25">
        <v>1</v>
      </c>
      <c r="I164" s="22">
        <v>11822540694</v>
      </c>
      <c r="J164" s="22">
        <f>I164</f>
        <v>11822540694</v>
      </c>
      <c r="K164" s="25" t="s">
        <v>147</v>
      </c>
      <c r="L164" s="10">
        <v>0</v>
      </c>
      <c r="M164" s="25" t="s">
        <v>2512</v>
      </c>
      <c r="N164" s="25" t="s">
        <v>11</v>
      </c>
      <c r="O164" s="26" t="s">
        <v>2547</v>
      </c>
      <c r="P164" s="4" t="s">
        <v>2514</v>
      </c>
      <c r="Q164" s="42" t="s">
        <v>2515</v>
      </c>
      <c r="R164" s="43">
        <v>0</v>
      </c>
      <c r="S164" s="59">
        <v>0</v>
      </c>
      <c r="T164" s="61">
        <f t="shared" si="3"/>
        <v>160</v>
      </c>
      <c r="U164" s="22"/>
    </row>
    <row r="165" spans="1:22" ht="38.25" x14ac:dyDescent="0.2">
      <c r="A165" s="27">
        <v>81101500</v>
      </c>
      <c r="B165" s="9" t="s">
        <v>2490</v>
      </c>
      <c r="C165" s="25" t="s">
        <v>2603</v>
      </c>
      <c r="D165" s="25" t="s">
        <v>2603</v>
      </c>
      <c r="E165" s="25" t="s">
        <v>2604</v>
      </c>
      <c r="F165" s="25">
        <v>1</v>
      </c>
      <c r="G165" s="25" t="s">
        <v>27</v>
      </c>
      <c r="H165" s="25">
        <v>1</v>
      </c>
      <c r="I165" s="22">
        <v>1783331104</v>
      </c>
      <c r="J165" s="22">
        <f>I165</f>
        <v>1783331104</v>
      </c>
      <c r="K165" s="25" t="s">
        <v>147</v>
      </c>
      <c r="L165" s="10">
        <v>0</v>
      </c>
      <c r="M165" s="25" t="s">
        <v>2512</v>
      </c>
      <c r="N165" s="25" t="s">
        <v>11</v>
      </c>
      <c r="O165" s="26" t="s">
        <v>2547</v>
      </c>
      <c r="P165" s="4" t="s">
        <v>2514</v>
      </c>
      <c r="Q165" s="42" t="s">
        <v>2515</v>
      </c>
      <c r="R165" s="43">
        <v>0</v>
      </c>
      <c r="S165" s="59">
        <v>0</v>
      </c>
      <c r="T165" s="61">
        <f t="shared" si="3"/>
        <v>161</v>
      </c>
      <c r="U165" s="22"/>
    </row>
    <row r="166" spans="1:22" ht="51" x14ac:dyDescent="0.2">
      <c r="A166" s="27">
        <v>81101500</v>
      </c>
      <c r="B166" s="9" t="s">
        <v>2491</v>
      </c>
      <c r="C166" s="25">
        <v>1</v>
      </c>
      <c r="D166" s="25">
        <v>2</v>
      </c>
      <c r="E166" s="25">
        <v>9</v>
      </c>
      <c r="F166" s="25">
        <v>1</v>
      </c>
      <c r="G166" s="25" t="s">
        <v>27</v>
      </c>
      <c r="H166" s="25">
        <v>1</v>
      </c>
      <c r="I166" s="22">
        <v>12598473049</v>
      </c>
      <c r="J166" s="22">
        <v>12598473049</v>
      </c>
      <c r="K166" s="25" t="s">
        <v>147</v>
      </c>
      <c r="L166" s="10">
        <v>0</v>
      </c>
      <c r="M166" s="25" t="s">
        <v>2512</v>
      </c>
      <c r="N166" s="25" t="s">
        <v>11</v>
      </c>
      <c r="O166" s="26" t="s">
        <v>2547</v>
      </c>
      <c r="P166" s="4" t="s">
        <v>2514</v>
      </c>
      <c r="Q166" s="42" t="s">
        <v>2515</v>
      </c>
      <c r="R166" s="43">
        <v>0</v>
      </c>
      <c r="S166" s="59">
        <v>0</v>
      </c>
      <c r="T166" s="61">
        <f t="shared" si="3"/>
        <v>162</v>
      </c>
    </row>
    <row r="167" spans="1:22" x14ac:dyDescent="0.2">
      <c r="A167" s="27">
        <v>81101500</v>
      </c>
      <c r="B167" s="9" t="s">
        <v>2492</v>
      </c>
      <c r="C167" s="25">
        <v>1</v>
      </c>
      <c r="D167" s="25">
        <v>2</v>
      </c>
      <c r="E167" s="25">
        <v>9</v>
      </c>
      <c r="F167" s="25">
        <v>1</v>
      </c>
      <c r="G167" s="25" t="s">
        <v>27</v>
      </c>
      <c r="H167" s="25">
        <v>1</v>
      </c>
      <c r="I167" s="22">
        <v>120000000</v>
      </c>
      <c r="J167" s="22">
        <v>120000000</v>
      </c>
      <c r="K167" s="25" t="s">
        <v>147</v>
      </c>
      <c r="L167" s="10">
        <v>0</v>
      </c>
      <c r="M167" s="25" t="s">
        <v>2512</v>
      </c>
      <c r="N167" s="25" t="s">
        <v>11</v>
      </c>
      <c r="O167" s="26" t="s">
        <v>2547</v>
      </c>
      <c r="P167" s="4" t="s">
        <v>2514</v>
      </c>
      <c r="Q167" s="42" t="s">
        <v>2515</v>
      </c>
      <c r="R167" s="43">
        <v>0</v>
      </c>
      <c r="S167" s="59">
        <v>0</v>
      </c>
      <c r="T167" s="61">
        <f t="shared" si="3"/>
        <v>163</v>
      </c>
    </row>
    <row r="168" spans="1:22" x14ac:dyDescent="0.2">
      <c r="A168" s="27">
        <v>72121101</v>
      </c>
      <c r="B168" s="79" t="s">
        <v>2493</v>
      </c>
      <c r="C168" s="109" t="s">
        <v>2603</v>
      </c>
      <c r="D168" s="109" t="s">
        <v>2603</v>
      </c>
      <c r="E168" s="25">
        <v>7</v>
      </c>
      <c r="F168" s="25">
        <v>1</v>
      </c>
      <c r="G168" s="25" t="s">
        <v>13</v>
      </c>
      <c r="H168" s="25">
        <v>1</v>
      </c>
      <c r="I168" s="112">
        <v>11173338396</v>
      </c>
      <c r="J168" s="22">
        <v>9899678572</v>
      </c>
      <c r="K168" s="25" t="s">
        <v>147</v>
      </c>
      <c r="L168" s="10">
        <v>0</v>
      </c>
      <c r="M168" s="25" t="s">
        <v>2512</v>
      </c>
      <c r="N168" s="25" t="s">
        <v>11</v>
      </c>
      <c r="O168" s="26" t="s">
        <v>2547</v>
      </c>
      <c r="P168" s="4" t="s">
        <v>2514</v>
      </c>
      <c r="Q168" s="42" t="s">
        <v>2515</v>
      </c>
      <c r="R168" s="43">
        <v>0</v>
      </c>
      <c r="S168" s="59">
        <v>0</v>
      </c>
      <c r="T168" s="61">
        <f t="shared" si="3"/>
        <v>164</v>
      </c>
      <c r="U168" s="22"/>
    </row>
    <row r="169" spans="1:22" ht="38.25" x14ac:dyDescent="0.2">
      <c r="A169" s="27">
        <v>72121101</v>
      </c>
      <c r="B169" s="79" t="s">
        <v>2649</v>
      </c>
      <c r="C169" s="109" t="s">
        <v>2603</v>
      </c>
      <c r="D169" s="109" t="s">
        <v>2603</v>
      </c>
      <c r="E169" s="25">
        <v>7</v>
      </c>
      <c r="F169" s="25">
        <v>1</v>
      </c>
      <c r="G169" s="25" t="s">
        <v>13</v>
      </c>
      <c r="H169" s="25">
        <v>1</v>
      </c>
      <c r="I169" s="22">
        <v>8336842604</v>
      </c>
      <c r="J169" s="22">
        <v>7468178575</v>
      </c>
      <c r="K169" s="25" t="s">
        <v>147</v>
      </c>
      <c r="L169" s="10">
        <v>0</v>
      </c>
      <c r="M169" s="25" t="s">
        <v>2512</v>
      </c>
      <c r="N169" s="25" t="s">
        <v>11</v>
      </c>
      <c r="O169" s="26" t="s">
        <v>2547</v>
      </c>
      <c r="P169" s="4" t="s">
        <v>2514</v>
      </c>
      <c r="Q169" s="42" t="s">
        <v>2515</v>
      </c>
      <c r="R169" s="43">
        <v>0</v>
      </c>
      <c r="S169" s="59">
        <v>0</v>
      </c>
      <c r="T169" s="61">
        <f t="shared" si="3"/>
        <v>165</v>
      </c>
      <c r="U169" s="22"/>
      <c r="V169" s="9"/>
    </row>
    <row r="170" spans="1:22" x14ac:dyDescent="0.2">
      <c r="A170" s="27">
        <v>72121101</v>
      </c>
      <c r="B170" s="9" t="s">
        <v>2494</v>
      </c>
      <c r="C170" s="25">
        <v>4</v>
      </c>
      <c r="D170" s="25">
        <v>5</v>
      </c>
      <c r="E170" s="25">
        <v>7</v>
      </c>
      <c r="F170" s="25">
        <v>1</v>
      </c>
      <c r="G170" s="25" t="s">
        <v>13</v>
      </c>
      <c r="H170" s="25">
        <v>1</v>
      </c>
      <c r="I170" s="22">
        <v>7100000000</v>
      </c>
      <c r="J170" s="22">
        <v>7100000000</v>
      </c>
      <c r="K170" s="25" t="s">
        <v>147</v>
      </c>
      <c r="L170" s="10">
        <v>0</v>
      </c>
      <c r="M170" s="25" t="s">
        <v>2512</v>
      </c>
      <c r="N170" s="25" t="s">
        <v>11</v>
      </c>
      <c r="O170" s="26" t="s">
        <v>2547</v>
      </c>
      <c r="P170" s="4" t="s">
        <v>2514</v>
      </c>
      <c r="Q170" s="42" t="s">
        <v>2515</v>
      </c>
      <c r="R170" s="43">
        <v>0</v>
      </c>
      <c r="S170" s="59">
        <v>0</v>
      </c>
      <c r="T170" s="61">
        <f t="shared" si="3"/>
        <v>166</v>
      </c>
    </row>
    <row r="171" spans="1:22" x14ac:dyDescent="0.2">
      <c r="A171" s="27">
        <v>81101500</v>
      </c>
      <c r="B171" s="9" t="s">
        <v>2495</v>
      </c>
      <c r="C171" s="25">
        <v>4</v>
      </c>
      <c r="D171" s="25">
        <v>5</v>
      </c>
      <c r="E171" s="25">
        <v>7</v>
      </c>
      <c r="F171" s="25">
        <v>1</v>
      </c>
      <c r="G171" s="25" t="s">
        <v>27</v>
      </c>
      <c r="H171" s="25">
        <v>1</v>
      </c>
      <c r="I171" s="22">
        <v>891964285.54999995</v>
      </c>
      <c r="J171" s="22">
        <v>891964285.54999995</v>
      </c>
      <c r="K171" s="25" t="s">
        <v>147</v>
      </c>
      <c r="L171" s="10">
        <v>0</v>
      </c>
      <c r="M171" s="25" t="s">
        <v>2512</v>
      </c>
      <c r="N171" s="25" t="s">
        <v>11</v>
      </c>
      <c r="O171" s="26" t="s">
        <v>2547</v>
      </c>
      <c r="P171" s="4" t="s">
        <v>2514</v>
      </c>
      <c r="Q171" s="42" t="s">
        <v>2515</v>
      </c>
      <c r="R171" s="43">
        <v>0</v>
      </c>
      <c r="S171" s="59">
        <v>0</v>
      </c>
      <c r="T171" s="61">
        <f t="shared" si="3"/>
        <v>167</v>
      </c>
    </row>
    <row r="172" spans="1:22" x14ac:dyDescent="0.2">
      <c r="A172" s="27">
        <v>81101500</v>
      </c>
      <c r="B172" s="79" t="s">
        <v>2496</v>
      </c>
      <c r="C172" s="109" t="s">
        <v>2603</v>
      </c>
      <c r="D172" s="109" t="s">
        <v>2603</v>
      </c>
      <c r="E172" s="25">
        <v>7</v>
      </c>
      <c r="F172" s="25">
        <v>1</v>
      </c>
      <c r="G172" s="25" t="s">
        <v>27</v>
      </c>
      <c r="H172" s="25">
        <v>1</v>
      </c>
      <c r="I172" s="22">
        <v>1096934110</v>
      </c>
      <c r="J172" s="22">
        <v>733437597</v>
      </c>
      <c r="K172" s="25" t="s">
        <v>147</v>
      </c>
      <c r="L172" s="10">
        <v>0</v>
      </c>
      <c r="M172" s="25" t="s">
        <v>2512</v>
      </c>
      <c r="N172" s="25" t="s">
        <v>11</v>
      </c>
      <c r="O172" s="26" t="s">
        <v>2547</v>
      </c>
      <c r="P172" s="4" t="s">
        <v>2514</v>
      </c>
      <c r="Q172" s="42" t="s">
        <v>2515</v>
      </c>
      <c r="R172" s="43">
        <v>0</v>
      </c>
      <c r="S172" s="59">
        <v>0</v>
      </c>
      <c r="T172" s="61">
        <f t="shared" si="3"/>
        <v>168</v>
      </c>
    </row>
    <row r="173" spans="1:22" x14ac:dyDescent="0.2">
      <c r="A173" s="27">
        <v>81101500</v>
      </c>
      <c r="B173" s="9" t="s">
        <v>2497</v>
      </c>
      <c r="C173" s="109" t="s">
        <v>2603</v>
      </c>
      <c r="D173" s="109" t="s">
        <v>2603</v>
      </c>
      <c r="E173" s="25">
        <v>7</v>
      </c>
      <c r="F173" s="25">
        <v>1</v>
      </c>
      <c r="G173" s="25" t="s">
        <v>37</v>
      </c>
      <c r="H173" s="25">
        <v>1</v>
      </c>
      <c r="I173" s="22">
        <v>969324034</v>
      </c>
      <c r="J173" s="22">
        <v>363496513</v>
      </c>
      <c r="K173" s="25" t="s">
        <v>147</v>
      </c>
      <c r="L173" s="10">
        <v>0</v>
      </c>
      <c r="M173" s="25" t="s">
        <v>2512</v>
      </c>
      <c r="N173" s="25" t="s">
        <v>11</v>
      </c>
      <c r="O173" s="26" t="s">
        <v>2547</v>
      </c>
      <c r="P173" s="4" t="s">
        <v>2514</v>
      </c>
      <c r="Q173" s="42" t="s">
        <v>2515</v>
      </c>
      <c r="R173" s="43">
        <v>0</v>
      </c>
      <c r="S173" s="59">
        <v>0</v>
      </c>
      <c r="T173" s="61">
        <f t="shared" si="3"/>
        <v>169</v>
      </c>
    </row>
    <row r="174" spans="1:22" ht="51" x14ac:dyDescent="0.2">
      <c r="A174" s="27">
        <v>56101703</v>
      </c>
      <c r="B174" s="9" t="s">
        <v>2498</v>
      </c>
      <c r="C174" s="25">
        <v>4</v>
      </c>
      <c r="D174" s="25">
        <v>5</v>
      </c>
      <c r="E174" s="25">
        <v>6</v>
      </c>
      <c r="F174" s="25">
        <v>1</v>
      </c>
      <c r="G174" s="25" t="s">
        <v>57</v>
      </c>
      <c r="H174" s="25">
        <v>1</v>
      </c>
      <c r="I174" s="22">
        <v>7052379841.54</v>
      </c>
      <c r="J174" s="22">
        <v>7052379841.54</v>
      </c>
      <c r="K174" s="25" t="s">
        <v>147</v>
      </c>
      <c r="L174" s="10">
        <v>0</v>
      </c>
      <c r="M174" s="25" t="s">
        <v>2512</v>
      </c>
      <c r="N174" s="25" t="s">
        <v>11</v>
      </c>
      <c r="O174" s="26" t="s">
        <v>2547</v>
      </c>
      <c r="P174" s="4" t="s">
        <v>2514</v>
      </c>
      <c r="Q174" s="42" t="s">
        <v>2515</v>
      </c>
      <c r="R174" s="43">
        <v>0</v>
      </c>
      <c r="S174" s="59">
        <v>0</v>
      </c>
      <c r="T174" s="61">
        <f t="shared" si="3"/>
        <v>170</v>
      </c>
    </row>
    <row r="175" spans="1:22" ht="25.5" x14ac:dyDescent="0.2">
      <c r="A175" s="8">
        <v>72121101</v>
      </c>
      <c r="B175" s="9" t="s">
        <v>2499</v>
      </c>
      <c r="C175" s="25" t="s">
        <v>2603</v>
      </c>
      <c r="D175" s="25" t="s">
        <v>2603</v>
      </c>
      <c r="E175" s="25" t="s">
        <v>2604</v>
      </c>
      <c r="F175" s="25">
        <v>1</v>
      </c>
      <c r="G175" s="25" t="s">
        <v>13</v>
      </c>
      <c r="H175" s="25">
        <v>1</v>
      </c>
      <c r="I175" s="22">
        <v>10586372800</v>
      </c>
      <c r="J175" s="22">
        <f>I175</f>
        <v>10586372800</v>
      </c>
      <c r="K175" s="25" t="s">
        <v>147</v>
      </c>
      <c r="L175" s="10">
        <v>0</v>
      </c>
      <c r="M175" s="25" t="s">
        <v>2512</v>
      </c>
      <c r="N175" s="25" t="s">
        <v>11</v>
      </c>
      <c r="O175" s="26" t="s">
        <v>2547</v>
      </c>
      <c r="P175" s="4" t="s">
        <v>2514</v>
      </c>
      <c r="Q175" s="42" t="s">
        <v>2515</v>
      </c>
      <c r="R175" s="43">
        <v>0</v>
      </c>
      <c r="S175" s="59">
        <v>0</v>
      </c>
      <c r="T175" s="61">
        <f t="shared" si="3"/>
        <v>171</v>
      </c>
      <c r="U175" s="22"/>
    </row>
    <row r="176" spans="1:22" ht="25.5" x14ac:dyDescent="0.2">
      <c r="A176" s="8">
        <v>81101500</v>
      </c>
      <c r="B176" s="9" t="s">
        <v>2500</v>
      </c>
      <c r="C176" s="25" t="s">
        <v>2603</v>
      </c>
      <c r="D176" s="25" t="s">
        <v>2603</v>
      </c>
      <c r="E176" s="25" t="s">
        <v>2604</v>
      </c>
      <c r="F176" s="25">
        <v>1</v>
      </c>
      <c r="G176" s="25" t="s">
        <v>27</v>
      </c>
      <c r="H176" s="25">
        <v>1</v>
      </c>
      <c r="I176" s="22">
        <v>906000000</v>
      </c>
      <c r="J176" s="22">
        <f>I176</f>
        <v>906000000</v>
      </c>
      <c r="K176" s="25" t="s">
        <v>147</v>
      </c>
      <c r="L176" s="10">
        <v>0</v>
      </c>
      <c r="M176" s="25" t="s">
        <v>2512</v>
      </c>
      <c r="N176" s="25" t="s">
        <v>11</v>
      </c>
      <c r="O176" s="26" t="s">
        <v>2547</v>
      </c>
      <c r="P176" s="4" t="s">
        <v>2514</v>
      </c>
      <c r="Q176" s="42" t="s">
        <v>2515</v>
      </c>
      <c r="R176" s="43">
        <v>0</v>
      </c>
      <c r="S176" s="59">
        <v>0</v>
      </c>
      <c r="T176" s="61">
        <f t="shared" si="3"/>
        <v>172</v>
      </c>
      <c r="U176" s="22"/>
    </row>
    <row r="177" spans="1:209" ht="25.5" x14ac:dyDescent="0.2">
      <c r="A177" s="8">
        <v>95121700</v>
      </c>
      <c r="B177" s="9" t="s">
        <v>2501</v>
      </c>
      <c r="C177" s="25">
        <v>4</v>
      </c>
      <c r="D177" s="25">
        <v>5</v>
      </c>
      <c r="E177" s="25">
        <v>6</v>
      </c>
      <c r="F177" s="25">
        <v>1</v>
      </c>
      <c r="G177" s="25" t="s">
        <v>105</v>
      </c>
      <c r="H177" s="25">
        <v>1</v>
      </c>
      <c r="I177" s="22">
        <v>12590877794</v>
      </c>
      <c r="J177" s="22">
        <v>12590877794</v>
      </c>
      <c r="K177" s="25" t="s">
        <v>147</v>
      </c>
      <c r="L177" s="10">
        <v>0</v>
      </c>
      <c r="M177" s="25" t="s">
        <v>2512</v>
      </c>
      <c r="N177" s="25" t="s">
        <v>11</v>
      </c>
      <c r="O177" s="26" t="s">
        <v>2547</v>
      </c>
      <c r="P177" s="4" t="s">
        <v>2514</v>
      </c>
      <c r="Q177" s="42" t="s">
        <v>2515</v>
      </c>
      <c r="R177" s="43">
        <v>0</v>
      </c>
      <c r="S177" s="59">
        <v>0</v>
      </c>
      <c r="T177" s="61">
        <f>T176+1</f>
        <v>173</v>
      </c>
    </row>
    <row r="178" spans="1:209" ht="25.5" x14ac:dyDescent="0.2">
      <c r="A178" s="8">
        <v>81101500</v>
      </c>
      <c r="B178" s="9" t="s">
        <v>2502</v>
      </c>
      <c r="C178" s="25">
        <v>4</v>
      </c>
      <c r="D178" s="25">
        <v>5</v>
      </c>
      <c r="E178" s="25">
        <v>6</v>
      </c>
      <c r="F178" s="25">
        <v>1</v>
      </c>
      <c r="G178" s="25" t="s">
        <v>105</v>
      </c>
      <c r="H178" s="25">
        <v>1</v>
      </c>
      <c r="I178" s="22">
        <v>400000000</v>
      </c>
      <c r="J178" s="22">
        <v>400000000</v>
      </c>
      <c r="K178" s="25" t="s">
        <v>147</v>
      </c>
      <c r="L178" s="10">
        <v>0</v>
      </c>
      <c r="M178" s="25" t="s">
        <v>2512</v>
      </c>
      <c r="N178" s="25" t="s">
        <v>11</v>
      </c>
      <c r="O178" s="26" t="s">
        <v>2547</v>
      </c>
      <c r="P178" s="4" t="s">
        <v>2514</v>
      </c>
      <c r="Q178" s="42" t="s">
        <v>2515</v>
      </c>
      <c r="R178" s="43">
        <v>0</v>
      </c>
      <c r="S178" s="59">
        <v>0</v>
      </c>
      <c r="T178" s="61">
        <f>T177+1</f>
        <v>174</v>
      </c>
    </row>
    <row r="179" spans="1:209" ht="51" x14ac:dyDescent="0.2">
      <c r="A179" s="80">
        <v>81112200</v>
      </c>
      <c r="B179" s="79" t="s">
        <v>2569</v>
      </c>
      <c r="C179" s="80">
        <v>1</v>
      </c>
      <c r="D179" s="80">
        <v>1</v>
      </c>
      <c r="E179" s="80">
        <v>6</v>
      </c>
      <c r="F179" s="80">
        <v>1</v>
      </c>
      <c r="G179" s="43" t="s">
        <v>2570</v>
      </c>
      <c r="H179" s="43">
        <v>1</v>
      </c>
      <c r="I179" s="22">
        <v>420146393</v>
      </c>
      <c r="J179" s="22">
        <f>I179</f>
        <v>420146393</v>
      </c>
      <c r="K179" s="43" t="s">
        <v>147</v>
      </c>
      <c r="L179" s="10">
        <v>0</v>
      </c>
      <c r="M179" s="43" t="s">
        <v>2512</v>
      </c>
      <c r="N179" s="43" t="s">
        <v>11</v>
      </c>
      <c r="O179" s="43" t="s">
        <v>2544</v>
      </c>
      <c r="P179" s="43" t="s">
        <v>2514</v>
      </c>
      <c r="Q179" s="43" t="s">
        <v>2515</v>
      </c>
      <c r="R179" s="43">
        <v>0</v>
      </c>
      <c r="S179" s="43">
        <v>0</v>
      </c>
      <c r="T179" s="61">
        <f>T178+1</f>
        <v>175</v>
      </c>
    </row>
    <row r="180" spans="1:209" ht="120.75" customHeight="1" x14ac:dyDescent="0.2">
      <c r="A180" s="80">
        <v>80111607</v>
      </c>
      <c r="B180" s="79" t="s">
        <v>2572</v>
      </c>
      <c r="C180" s="43" t="s">
        <v>102</v>
      </c>
      <c r="D180" s="43" t="s">
        <v>102</v>
      </c>
      <c r="E180" s="78">
        <v>11</v>
      </c>
      <c r="F180" s="43" t="s">
        <v>2577</v>
      </c>
      <c r="G180" s="43" t="s">
        <v>2570</v>
      </c>
      <c r="H180" s="43" t="s">
        <v>2564</v>
      </c>
      <c r="I180" s="22">
        <v>241142000</v>
      </c>
      <c r="J180" s="22">
        <v>241142000</v>
      </c>
      <c r="K180" s="43" t="s">
        <v>147</v>
      </c>
      <c r="L180" s="10">
        <v>0</v>
      </c>
      <c r="M180" s="43" t="s">
        <v>2512</v>
      </c>
      <c r="N180" s="43" t="s">
        <v>11</v>
      </c>
      <c r="O180" s="43" t="s">
        <v>2541</v>
      </c>
      <c r="P180" s="43" t="s">
        <v>2514</v>
      </c>
      <c r="Q180" s="43" t="s">
        <v>2515</v>
      </c>
      <c r="R180" s="43">
        <v>0</v>
      </c>
      <c r="S180" s="43">
        <v>0</v>
      </c>
      <c r="T180" s="61">
        <f t="shared" ref="T180:T225" si="4">T179+1</f>
        <v>176</v>
      </c>
    </row>
    <row r="181" spans="1:209" ht="89.25" x14ac:dyDescent="0.2">
      <c r="A181" s="80">
        <v>80111607</v>
      </c>
      <c r="B181" s="79" t="s">
        <v>2573</v>
      </c>
      <c r="C181" s="43" t="s">
        <v>2574</v>
      </c>
      <c r="D181" s="43" t="s">
        <v>2574</v>
      </c>
      <c r="E181" s="78">
        <v>11</v>
      </c>
      <c r="F181" s="43" t="s">
        <v>2577</v>
      </c>
      <c r="G181" s="43" t="s">
        <v>2570</v>
      </c>
      <c r="H181" s="43" t="s">
        <v>2564</v>
      </c>
      <c r="I181" s="22">
        <v>241142000</v>
      </c>
      <c r="J181" s="22">
        <v>241142000</v>
      </c>
      <c r="K181" s="43" t="s">
        <v>147</v>
      </c>
      <c r="L181" s="10">
        <v>0</v>
      </c>
      <c r="M181" s="43" t="s">
        <v>2512</v>
      </c>
      <c r="N181" s="43" t="s">
        <v>11</v>
      </c>
      <c r="O181" s="43" t="s">
        <v>2541</v>
      </c>
      <c r="P181" s="43" t="s">
        <v>2514</v>
      </c>
      <c r="Q181" s="43" t="s">
        <v>2515</v>
      </c>
      <c r="R181" s="43">
        <v>0</v>
      </c>
      <c r="S181" s="43">
        <v>0</v>
      </c>
      <c r="T181" s="61">
        <f t="shared" si="4"/>
        <v>177</v>
      </c>
    </row>
    <row r="182" spans="1:209" ht="105.75" customHeight="1" x14ac:dyDescent="0.2">
      <c r="A182" s="80">
        <v>80101504</v>
      </c>
      <c r="B182" s="79" t="s">
        <v>2575</v>
      </c>
      <c r="C182" s="43" t="s">
        <v>2574</v>
      </c>
      <c r="D182" s="43" t="s">
        <v>2574</v>
      </c>
      <c r="E182" s="78">
        <v>11</v>
      </c>
      <c r="F182" s="43" t="s">
        <v>2577</v>
      </c>
      <c r="G182" s="43" t="s">
        <v>2570</v>
      </c>
      <c r="H182" s="43" t="s">
        <v>2564</v>
      </c>
      <c r="I182" s="22">
        <v>241142000</v>
      </c>
      <c r="J182" s="22">
        <v>241142000</v>
      </c>
      <c r="K182" s="43" t="s">
        <v>147</v>
      </c>
      <c r="L182" s="10">
        <v>0</v>
      </c>
      <c r="M182" s="43" t="s">
        <v>2512</v>
      </c>
      <c r="N182" s="43" t="s">
        <v>11</v>
      </c>
      <c r="O182" s="43" t="s">
        <v>2541</v>
      </c>
      <c r="P182" s="43" t="s">
        <v>2514</v>
      </c>
      <c r="Q182" s="43" t="s">
        <v>2515</v>
      </c>
      <c r="R182" s="43">
        <v>0</v>
      </c>
      <c r="S182" s="43">
        <v>0</v>
      </c>
      <c r="T182" s="61">
        <f t="shared" si="4"/>
        <v>178</v>
      </c>
    </row>
    <row r="183" spans="1:209" ht="76.5" x14ac:dyDescent="0.2">
      <c r="A183" s="80">
        <v>80101504</v>
      </c>
      <c r="B183" s="79" t="s">
        <v>2576</v>
      </c>
      <c r="C183" s="43" t="s">
        <v>2574</v>
      </c>
      <c r="D183" s="43" t="s">
        <v>2574</v>
      </c>
      <c r="E183" s="78">
        <v>11</v>
      </c>
      <c r="F183" s="43" t="s">
        <v>2577</v>
      </c>
      <c r="G183" s="43" t="s">
        <v>2570</v>
      </c>
      <c r="H183" s="43" t="s">
        <v>2564</v>
      </c>
      <c r="I183" s="22">
        <v>144000000</v>
      </c>
      <c r="J183" s="22">
        <v>144000000</v>
      </c>
      <c r="K183" s="43" t="s">
        <v>147</v>
      </c>
      <c r="L183" s="10">
        <v>0</v>
      </c>
      <c r="M183" s="43" t="s">
        <v>2512</v>
      </c>
      <c r="N183" s="43" t="s">
        <v>11</v>
      </c>
      <c r="O183" s="43" t="s">
        <v>2541</v>
      </c>
      <c r="P183" s="43" t="s">
        <v>2514</v>
      </c>
      <c r="Q183" s="43" t="s">
        <v>2515</v>
      </c>
      <c r="R183" s="43">
        <v>0</v>
      </c>
      <c r="S183" s="43">
        <v>0</v>
      </c>
      <c r="T183" s="61">
        <f t="shared" si="4"/>
        <v>179</v>
      </c>
    </row>
    <row r="184" spans="1:209" ht="68.25" customHeight="1" x14ac:dyDescent="0.2">
      <c r="A184" s="80">
        <v>80101504</v>
      </c>
      <c r="B184" s="79" t="s">
        <v>2590</v>
      </c>
      <c r="C184" s="43" t="s">
        <v>2574</v>
      </c>
      <c r="D184" s="43" t="s">
        <v>2574</v>
      </c>
      <c r="E184" s="78">
        <v>11</v>
      </c>
      <c r="F184" s="43" t="s">
        <v>2577</v>
      </c>
      <c r="G184" s="43" t="s">
        <v>2570</v>
      </c>
      <c r="H184" s="43" t="s">
        <v>2564</v>
      </c>
      <c r="I184" s="22">
        <v>117370000</v>
      </c>
      <c r="J184" s="22">
        <f>I184</f>
        <v>117370000</v>
      </c>
      <c r="K184" s="43" t="s">
        <v>147</v>
      </c>
      <c r="L184" s="10">
        <v>0</v>
      </c>
      <c r="M184" s="43" t="s">
        <v>2512</v>
      </c>
      <c r="N184" s="43" t="s">
        <v>11</v>
      </c>
      <c r="O184" s="43" t="s">
        <v>2541</v>
      </c>
      <c r="P184" s="43" t="s">
        <v>2514</v>
      </c>
      <c r="Q184" s="43" t="s">
        <v>2515</v>
      </c>
      <c r="R184" s="43">
        <v>0</v>
      </c>
      <c r="S184" s="43">
        <v>0</v>
      </c>
      <c r="T184" s="61">
        <f t="shared" si="4"/>
        <v>180</v>
      </c>
      <c r="U184" s="79"/>
      <c r="V184" s="22"/>
    </row>
    <row r="185" spans="1:209" ht="115.5" customHeight="1" x14ac:dyDescent="0.2">
      <c r="A185" s="80">
        <v>80111607</v>
      </c>
      <c r="B185" s="79" t="s">
        <v>2618</v>
      </c>
      <c r="C185" s="78" t="s">
        <v>2600</v>
      </c>
      <c r="D185" s="78" t="s">
        <v>2600</v>
      </c>
      <c r="E185" s="43">
        <v>10</v>
      </c>
      <c r="F185" s="78" t="s">
        <v>2577</v>
      </c>
      <c r="G185" s="43" t="s">
        <v>2570</v>
      </c>
      <c r="H185" s="43" t="s">
        <v>2564</v>
      </c>
      <c r="I185" s="22">
        <v>213400000</v>
      </c>
      <c r="J185" s="22">
        <f>I185</f>
        <v>213400000</v>
      </c>
      <c r="K185" s="43" t="s">
        <v>147</v>
      </c>
      <c r="L185" s="10">
        <v>0</v>
      </c>
      <c r="M185" s="43" t="s">
        <v>2512</v>
      </c>
      <c r="N185" s="43" t="s">
        <v>11</v>
      </c>
      <c r="O185" s="43" t="s">
        <v>2541</v>
      </c>
      <c r="P185" s="43" t="s">
        <v>2514</v>
      </c>
      <c r="Q185" s="43" t="s">
        <v>2515</v>
      </c>
      <c r="R185" s="43">
        <v>0</v>
      </c>
      <c r="S185" s="43">
        <v>0</v>
      </c>
      <c r="T185" s="61">
        <f t="shared" si="4"/>
        <v>181</v>
      </c>
      <c r="U185" s="79"/>
      <c r="V185" s="22"/>
    </row>
    <row r="186" spans="1:209" s="96" customFormat="1" ht="63.75" x14ac:dyDescent="0.2">
      <c r="A186" s="94" t="s">
        <v>2594</v>
      </c>
      <c r="B186" s="79" t="s">
        <v>2595</v>
      </c>
      <c r="C186" s="88" t="s">
        <v>2591</v>
      </c>
      <c r="D186" s="88" t="s">
        <v>2591</v>
      </c>
      <c r="E186" s="95">
        <v>1</v>
      </c>
      <c r="F186" s="88" t="s">
        <v>2577</v>
      </c>
      <c r="G186" s="95" t="s">
        <v>2596</v>
      </c>
      <c r="H186" s="95" t="s">
        <v>2564</v>
      </c>
      <c r="I186" s="41">
        <v>444000000</v>
      </c>
      <c r="J186" s="41">
        <f>I186</f>
        <v>444000000</v>
      </c>
      <c r="K186" s="95" t="s">
        <v>147</v>
      </c>
      <c r="L186" s="13">
        <v>0</v>
      </c>
      <c r="M186" s="95" t="s">
        <v>2512</v>
      </c>
      <c r="N186" s="95" t="s">
        <v>11</v>
      </c>
      <c r="O186" s="95" t="s">
        <v>2544</v>
      </c>
      <c r="P186" s="95" t="s">
        <v>2514</v>
      </c>
      <c r="Q186" s="95" t="s">
        <v>2515</v>
      </c>
      <c r="R186" s="95">
        <v>0</v>
      </c>
      <c r="S186" s="95">
        <v>0</v>
      </c>
      <c r="T186" s="61">
        <f t="shared" si="4"/>
        <v>182</v>
      </c>
      <c r="U186" s="79"/>
      <c r="V186" s="41"/>
    </row>
    <row r="187" spans="1:209" s="96" customFormat="1" ht="60.75" customHeight="1" x14ac:dyDescent="0.2">
      <c r="A187" s="94">
        <v>92121801</v>
      </c>
      <c r="B187" s="79" t="s">
        <v>2598</v>
      </c>
      <c r="C187" s="88" t="s">
        <v>2600</v>
      </c>
      <c r="D187" s="88" t="s">
        <v>2600</v>
      </c>
      <c r="E187" s="95">
        <v>2</v>
      </c>
      <c r="F187" s="88" t="s">
        <v>2577</v>
      </c>
      <c r="G187" s="95" t="s">
        <v>2599</v>
      </c>
      <c r="H187" s="95" t="s">
        <v>2564</v>
      </c>
      <c r="I187" s="41">
        <v>260000000</v>
      </c>
      <c r="J187" s="41">
        <v>260000000</v>
      </c>
      <c r="K187" s="43" t="s">
        <v>147</v>
      </c>
      <c r="L187" s="10">
        <v>0</v>
      </c>
      <c r="M187" s="43" t="s">
        <v>2512</v>
      </c>
      <c r="N187" s="43" t="s">
        <v>11</v>
      </c>
      <c r="O187" s="95" t="s">
        <v>2601</v>
      </c>
      <c r="P187" s="43" t="s">
        <v>2514</v>
      </c>
      <c r="Q187" s="43" t="s">
        <v>2515</v>
      </c>
      <c r="R187" s="43">
        <v>0</v>
      </c>
      <c r="S187" s="43">
        <v>0</v>
      </c>
      <c r="T187" s="61">
        <f t="shared" si="4"/>
        <v>183</v>
      </c>
      <c r="U187" s="79"/>
      <c r="V187" s="41"/>
    </row>
    <row r="188" spans="1:209" s="96" customFormat="1" ht="96" customHeight="1" x14ac:dyDescent="0.2">
      <c r="A188" s="94">
        <v>80101504</v>
      </c>
      <c r="B188" s="79" t="s">
        <v>2602</v>
      </c>
      <c r="C188" s="88" t="s">
        <v>2600</v>
      </c>
      <c r="D188" s="88" t="s">
        <v>2600</v>
      </c>
      <c r="E188" s="95">
        <v>10</v>
      </c>
      <c r="F188" s="88" t="s">
        <v>2577</v>
      </c>
      <c r="G188" s="95" t="s">
        <v>2570</v>
      </c>
      <c r="H188" s="95" t="s">
        <v>2564</v>
      </c>
      <c r="I188" s="41">
        <v>75000000</v>
      </c>
      <c r="J188" s="41">
        <f>I188</f>
        <v>75000000</v>
      </c>
      <c r="K188" s="95" t="s">
        <v>147</v>
      </c>
      <c r="L188" s="13">
        <v>0</v>
      </c>
      <c r="M188" s="95" t="s">
        <v>2512</v>
      </c>
      <c r="N188" s="95" t="s">
        <v>11</v>
      </c>
      <c r="O188" s="95" t="s">
        <v>2541</v>
      </c>
      <c r="P188" s="95" t="s">
        <v>2514</v>
      </c>
      <c r="Q188" s="95" t="s">
        <v>2515</v>
      </c>
      <c r="R188" s="95">
        <v>0</v>
      </c>
      <c r="S188" s="95">
        <v>0</v>
      </c>
      <c r="T188" s="61">
        <f t="shared" si="4"/>
        <v>184</v>
      </c>
      <c r="U188" s="79"/>
      <c r="V188" s="41"/>
    </row>
    <row r="189" spans="1:209" ht="115.5" customHeight="1" x14ac:dyDescent="0.2">
      <c r="A189" s="94">
        <v>43212100</v>
      </c>
      <c r="B189" s="79" t="s">
        <v>2615</v>
      </c>
      <c r="C189" s="95" t="s">
        <v>2600</v>
      </c>
      <c r="D189" s="88" t="s">
        <v>2600</v>
      </c>
      <c r="E189" s="95">
        <v>1</v>
      </c>
      <c r="F189" s="88" t="s">
        <v>2577</v>
      </c>
      <c r="G189" s="99" t="s">
        <v>2616</v>
      </c>
      <c r="H189" s="95" t="s">
        <v>2564</v>
      </c>
      <c r="I189" s="41">
        <v>5000000</v>
      </c>
      <c r="J189" s="41">
        <f>I189</f>
        <v>5000000</v>
      </c>
      <c r="K189" s="95" t="s">
        <v>147</v>
      </c>
      <c r="L189" s="13">
        <v>0</v>
      </c>
      <c r="M189" s="95" t="s">
        <v>2512</v>
      </c>
      <c r="N189" s="95" t="s">
        <v>11</v>
      </c>
      <c r="O189" s="99" t="s">
        <v>2617</v>
      </c>
      <c r="P189" s="95" t="s">
        <v>2514</v>
      </c>
      <c r="Q189" s="95" t="s">
        <v>2515</v>
      </c>
      <c r="R189" s="95">
        <v>0</v>
      </c>
      <c r="S189" s="95">
        <v>0</v>
      </c>
      <c r="T189" s="61">
        <f t="shared" si="4"/>
        <v>185</v>
      </c>
      <c r="U189" s="79"/>
      <c r="V189" s="22"/>
    </row>
    <row r="190" spans="1:209" s="100" customFormat="1" ht="115.5" customHeight="1" x14ac:dyDescent="0.2">
      <c r="A190" s="97" t="s">
        <v>2619</v>
      </c>
      <c r="B190" s="79" t="s">
        <v>2691</v>
      </c>
      <c r="C190" s="95" t="s">
        <v>2635</v>
      </c>
      <c r="D190" s="95" t="s">
        <v>2635</v>
      </c>
      <c r="E190" s="95">
        <v>3</v>
      </c>
      <c r="F190" s="88" t="s">
        <v>2577</v>
      </c>
      <c r="G190" s="99" t="s">
        <v>2620</v>
      </c>
      <c r="H190" s="99" t="s">
        <v>49</v>
      </c>
      <c r="I190" s="41">
        <v>850000000</v>
      </c>
      <c r="J190" s="41">
        <f>I190</f>
        <v>850000000</v>
      </c>
      <c r="K190" s="95" t="s">
        <v>147</v>
      </c>
      <c r="L190" s="13">
        <v>0</v>
      </c>
      <c r="M190" s="95" t="s">
        <v>2512</v>
      </c>
      <c r="N190" s="95" t="s">
        <v>11</v>
      </c>
      <c r="O190" s="99" t="s">
        <v>2541</v>
      </c>
      <c r="P190" s="95" t="s">
        <v>2514</v>
      </c>
      <c r="Q190" s="95" t="s">
        <v>2515</v>
      </c>
      <c r="R190" s="95">
        <v>0</v>
      </c>
      <c r="S190" s="95">
        <v>0</v>
      </c>
      <c r="T190" s="61">
        <f t="shared" si="4"/>
        <v>186</v>
      </c>
      <c r="U190" s="79"/>
      <c r="V190" s="41"/>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2711</v>
      </c>
      <c r="C191" s="95" t="s">
        <v>2661</v>
      </c>
      <c r="D191" s="95" t="s">
        <v>2662</v>
      </c>
      <c r="E191" s="95">
        <v>2</v>
      </c>
      <c r="F191" s="88" t="s">
        <v>2577</v>
      </c>
      <c r="G191" s="99" t="s">
        <v>2620</v>
      </c>
      <c r="H191" s="99" t="s">
        <v>49</v>
      </c>
      <c r="I191" s="41">
        <v>700000000</v>
      </c>
      <c r="J191" s="41">
        <f t="shared" ref="J191:J205" si="5">I191</f>
        <v>700000000</v>
      </c>
      <c r="K191" s="95" t="s">
        <v>147</v>
      </c>
      <c r="L191" s="13">
        <v>0</v>
      </c>
      <c r="M191" s="95" t="s">
        <v>2512</v>
      </c>
      <c r="N191" s="95" t="s">
        <v>11</v>
      </c>
      <c r="O191" s="99" t="s">
        <v>2541</v>
      </c>
      <c r="P191" s="95" t="s">
        <v>2514</v>
      </c>
      <c r="Q191" s="95" t="s">
        <v>2515</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2621</v>
      </c>
      <c r="C192" s="95" t="s">
        <v>2603</v>
      </c>
      <c r="D192" s="95" t="s">
        <v>2603</v>
      </c>
      <c r="E192" s="95">
        <v>4</v>
      </c>
      <c r="F192" s="88" t="s">
        <v>2577</v>
      </c>
      <c r="G192" s="99" t="s">
        <v>2620</v>
      </c>
      <c r="H192" s="99" t="s">
        <v>49</v>
      </c>
      <c r="I192" s="41">
        <v>1200000000</v>
      </c>
      <c r="J192" s="41">
        <f t="shared" si="5"/>
        <v>1200000000</v>
      </c>
      <c r="K192" s="95" t="s">
        <v>147</v>
      </c>
      <c r="L192" s="13">
        <v>0</v>
      </c>
      <c r="M192" s="95" t="s">
        <v>2512</v>
      </c>
      <c r="N192" s="95" t="s">
        <v>11</v>
      </c>
      <c r="O192" s="99" t="s">
        <v>2541</v>
      </c>
      <c r="P192" s="95" t="s">
        <v>2514</v>
      </c>
      <c r="Q192" s="95" t="s">
        <v>2515</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2712</v>
      </c>
      <c r="C193" s="95" t="s">
        <v>2661</v>
      </c>
      <c r="D193" s="95" t="s">
        <v>2662</v>
      </c>
      <c r="E193" s="95">
        <v>2</v>
      </c>
      <c r="F193" s="88" t="s">
        <v>2577</v>
      </c>
      <c r="G193" s="99" t="s">
        <v>2620</v>
      </c>
      <c r="H193" s="99" t="s">
        <v>49</v>
      </c>
      <c r="I193" s="41">
        <v>910000000</v>
      </c>
      <c r="J193" s="41">
        <f t="shared" si="5"/>
        <v>910000000</v>
      </c>
      <c r="K193" s="95" t="s">
        <v>147</v>
      </c>
      <c r="L193" s="113" t="s">
        <v>147</v>
      </c>
      <c r="M193" s="95" t="s">
        <v>2512</v>
      </c>
      <c r="N193" s="95" t="s">
        <v>11</v>
      </c>
      <c r="O193" s="99" t="s">
        <v>2541</v>
      </c>
      <c r="P193" s="95" t="s">
        <v>2514</v>
      </c>
      <c r="Q193" s="95" t="s">
        <v>2515</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2622</v>
      </c>
      <c r="C194" s="95" t="s">
        <v>2603</v>
      </c>
      <c r="D194" s="95" t="s">
        <v>2603</v>
      </c>
      <c r="E194" s="95">
        <v>5</v>
      </c>
      <c r="F194" s="88" t="s">
        <v>2577</v>
      </c>
      <c r="G194" s="99" t="s">
        <v>2620</v>
      </c>
      <c r="H194" s="99" t="s">
        <v>49</v>
      </c>
      <c r="I194" s="41">
        <v>2000000000</v>
      </c>
      <c r="J194" s="41">
        <f t="shared" si="5"/>
        <v>2000000000</v>
      </c>
      <c r="K194" s="95" t="s">
        <v>147</v>
      </c>
      <c r="L194" s="13">
        <v>0</v>
      </c>
      <c r="M194" s="95" t="s">
        <v>2512</v>
      </c>
      <c r="N194" s="95" t="s">
        <v>11</v>
      </c>
      <c r="O194" s="99" t="s">
        <v>2541</v>
      </c>
      <c r="P194" s="95" t="s">
        <v>2514</v>
      </c>
      <c r="Q194" s="95" t="s">
        <v>2515</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2623</v>
      </c>
      <c r="C195" s="95" t="s">
        <v>2603</v>
      </c>
      <c r="D195" s="95" t="s">
        <v>2603</v>
      </c>
      <c r="E195" s="95">
        <v>4</v>
      </c>
      <c r="F195" s="88" t="s">
        <v>2577</v>
      </c>
      <c r="G195" s="99" t="s">
        <v>2620</v>
      </c>
      <c r="H195" s="99" t="s">
        <v>49</v>
      </c>
      <c r="I195" s="41">
        <v>0</v>
      </c>
      <c r="J195" s="41">
        <v>0</v>
      </c>
      <c r="K195" s="95" t="s">
        <v>147</v>
      </c>
      <c r="L195" s="13">
        <v>0</v>
      </c>
      <c r="M195" s="95" t="s">
        <v>2512</v>
      </c>
      <c r="N195" s="95" t="s">
        <v>11</v>
      </c>
      <c r="O195" s="99" t="s">
        <v>2541</v>
      </c>
      <c r="P195" s="95" t="s">
        <v>2514</v>
      </c>
      <c r="Q195" s="95" t="s">
        <v>2515</v>
      </c>
      <c r="R195" s="95">
        <v>0</v>
      </c>
      <c r="S195" s="95">
        <v>0</v>
      </c>
      <c r="T195" s="61">
        <f t="shared" si="4"/>
        <v>191</v>
      </c>
      <c r="U195" s="41"/>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2624</v>
      </c>
      <c r="B196" s="79" t="s">
        <v>2625</v>
      </c>
      <c r="C196" s="95" t="s">
        <v>2603</v>
      </c>
      <c r="D196" s="95" t="s">
        <v>2603</v>
      </c>
      <c r="E196" s="95">
        <v>4</v>
      </c>
      <c r="F196" s="88" t="s">
        <v>2577</v>
      </c>
      <c r="G196" s="99" t="s">
        <v>2620</v>
      </c>
      <c r="H196" s="99" t="s">
        <v>49</v>
      </c>
      <c r="I196" s="41">
        <v>1900000000</v>
      </c>
      <c r="J196" s="41">
        <f t="shared" si="5"/>
        <v>1900000000</v>
      </c>
      <c r="K196" s="95" t="s">
        <v>147</v>
      </c>
      <c r="L196" s="13">
        <v>0</v>
      </c>
      <c r="M196" s="95" t="s">
        <v>2512</v>
      </c>
      <c r="N196" s="95" t="s">
        <v>11</v>
      </c>
      <c r="O196" s="99" t="s">
        <v>2541</v>
      </c>
      <c r="P196" s="95" t="s">
        <v>2514</v>
      </c>
      <c r="Q196" s="95" t="s">
        <v>2515</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2626</v>
      </c>
      <c r="C197" s="95" t="s">
        <v>2634</v>
      </c>
      <c r="D197" s="95" t="s">
        <v>2634</v>
      </c>
      <c r="E197" s="95">
        <v>4</v>
      </c>
      <c r="F197" s="88" t="s">
        <v>2577</v>
      </c>
      <c r="G197" s="99" t="s">
        <v>2620</v>
      </c>
      <c r="H197" s="99" t="s">
        <v>49</v>
      </c>
      <c r="I197" s="41">
        <v>0</v>
      </c>
      <c r="J197" s="41">
        <v>0</v>
      </c>
      <c r="K197" s="95" t="s">
        <v>147</v>
      </c>
      <c r="L197" s="13">
        <v>0</v>
      </c>
      <c r="M197" s="95" t="s">
        <v>2512</v>
      </c>
      <c r="N197" s="95" t="s">
        <v>11</v>
      </c>
      <c r="O197" s="99" t="s">
        <v>2541</v>
      </c>
      <c r="P197" s="95" t="s">
        <v>2514</v>
      </c>
      <c r="Q197" s="95" t="s">
        <v>2515</v>
      </c>
      <c r="R197" s="95">
        <v>0</v>
      </c>
      <c r="S197" s="95">
        <v>0</v>
      </c>
      <c r="T197" s="61">
        <f t="shared" si="4"/>
        <v>193</v>
      </c>
      <c r="U197" s="41"/>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2627</v>
      </c>
      <c r="C198" s="95" t="s">
        <v>2634</v>
      </c>
      <c r="D198" s="95" t="s">
        <v>2634</v>
      </c>
      <c r="E198" s="95">
        <v>4</v>
      </c>
      <c r="F198" s="88" t="s">
        <v>2577</v>
      </c>
      <c r="G198" s="99" t="s">
        <v>2620</v>
      </c>
      <c r="H198" s="99" t="s">
        <v>49</v>
      </c>
      <c r="I198" s="41">
        <v>960000000</v>
      </c>
      <c r="J198" s="41">
        <f t="shared" si="5"/>
        <v>960000000</v>
      </c>
      <c r="K198" s="95" t="s">
        <v>147</v>
      </c>
      <c r="L198" s="13">
        <v>0</v>
      </c>
      <c r="M198" s="95" t="s">
        <v>2512</v>
      </c>
      <c r="N198" s="95" t="s">
        <v>11</v>
      </c>
      <c r="O198" s="99" t="s">
        <v>2541</v>
      </c>
      <c r="P198" s="95" t="s">
        <v>2514</v>
      </c>
      <c r="Q198" s="95" t="s">
        <v>2515</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2628</v>
      </c>
      <c r="C199" s="95" t="s">
        <v>2634</v>
      </c>
      <c r="D199" s="95" t="s">
        <v>2634</v>
      </c>
      <c r="E199" s="95">
        <v>4</v>
      </c>
      <c r="F199" s="88" t="s">
        <v>2577</v>
      </c>
      <c r="G199" s="99" t="s">
        <v>2620</v>
      </c>
      <c r="H199" s="99" t="s">
        <v>49</v>
      </c>
      <c r="I199" s="41">
        <v>819000000</v>
      </c>
      <c r="J199" s="41">
        <f t="shared" si="5"/>
        <v>819000000</v>
      </c>
      <c r="K199" s="95" t="s">
        <v>147</v>
      </c>
      <c r="L199" s="13">
        <v>0</v>
      </c>
      <c r="M199" s="95" t="s">
        <v>2512</v>
      </c>
      <c r="N199" s="95" t="s">
        <v>11</v>
      </c>
      <c r="O199" s="99" t="s">
        <v>2541</v>
      </c>
      <c r="P199" s="95" t="s">
        <v>2514</v>
      </c>
      <c r="Q199" s="95" t="s">
        <v>2515</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2629</v>
      </c>
      <c r="C200" s="95" t="s">
        <v>2635</v>
      </c>
      <c r="D200" s="95" t="s">
        <v>2635</v>
      </c>
      <c r="E200" s="95">
        <v>5</v>
      </c>
      <c r="F200" s="88" t="s">
        <v>2577</v>
      </c>
      <c r="G200" s="99" t="s">
        <v>2620</v>
      </c>
      <c r="H200" s="99" t="s">
        <v>49</v>
      </c>
      <c r="I200" s="41">
        <v>500000000</v>
      </c>
      <c r="J200" s="41">
        <f t="shared" si="5"/>
        <v>500000000</v>
      </c>
      <c r="K200" s="95" t="s">
        <v>147</v>
      </c>
      <c r="L200" s="13">
        <v>0</v>
      </c>
      <c r="M200" s="95" t="s">
        <v>2512</v>
      </c>
      <c r="N200" s="95" t="s">
        <v>11</v>
      </c>
      <c r="O200" s="99" t="s">
        <v>2541</v>
      </c>
      <c r="P200" s="95" t="s">
        <v>2514</v>
      </c>
      <c r="Q200" s="95" t="s">
        <v>2515</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2692</v>
      </c>
      <c r="C201" s="95" t="s">
        <v>2635</v>
      </c>
      <c r="D201" s="95" t="s">
        <v>2635</v>
      </c>
      <c r="E201" s="95">
        <v>5</v>
      </c>
      <c r="F201" s="88" t="s">
        <v>2577</v>
      </c>
      <c r="G201" s="99" t="s">
        <v>2620</v>
      </c>
      <c r="H201" s="99" t="s">
        <v>49</v>
      </c>
      <c r="I201" s="41">
        <v>170000000</v>
      </c>
      <c r="J201" s="41">
        <f t="shared" si="5"/>
        <v>170000000</v>
      </c>
      <c r="K201" s="95" t="s">
        <v>147</v>
      </c>
      <c r="L201" s="13">
        <v>0</v>
      </c>
      <c r="M201" s="95" t="s">
        <v>2512</v>
      </c>
      <c r="N201" s="95" t="s">
        <v>11</v>
      </c>
      <c r="O201" s="99" t="s">
        <v>2541</v>
      </c>
      <c r="P201" s="95" t="s">
        <v>2514</v>
      </c>
      <c r="Q201" s="95" t="s">
        <v>2515</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2630</v>
      </c>
      <c r="C202" s="95" t="s">
        <v>2600</v>
      </c>
      <c r="D202" s="95" t="s">
        <v>2600</v>
      </c>
      <c r="E202" s="95">
        <v>9</v>
      </c>
      <c r="F202" s="88" t="s">
        <v>2577</v>
      </c>
      <c r="G202" s="99" t="s">
        <v>2620</v>
      </c>
      <c r="H202" s="99" t="s">
        <v>49</v>
      </c>
      <c r="I202" s="41">
        <v>180000000</v>
      </c>
      <c r="J202" s="41">
        <f t="shared" si="5"/>
        <v>180000000</v>
      </c>
      <c r="K202" s="95" t="s">
        <v>147</v>
      </c>
      <c r="L202" s="13">
        <v>0</v>
      </c>
      <c r="M202" s="95" t="s">
        <v>2512</v>
      </c>
      <c r="N202" s="95" t="s">
        <v>11</v>
      </c>
      <c r="O202" s="99" t="s">
        <v>2541</v>
      </c>
      <c r="P202" s="95" t="s">
        <v>2514</v>
      </c>
      <c r="Q202" s="95" t="s">
        <v>2515</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2631</v>
      </c>
      <c r="C203" s="95" t="s">
        <v>2600</v>
      </c>
      <c r="D203" s="95" t="s">
        <v>2600</v>
      </c>
      <c r="E203" s="95">
        <v>9</v>
      </c>
      <c r="F203" s="88" t="s">
        <v>2577</v>
      </c>
      <c r="G203" s="99" t="s">
        <v>2620</v>
      </c>
      <c r="H203" s="99" t="s">
        <v>49</v>
      </c>
      <c r="I203" s="41">
        <v>180000000</v>
      </c>
      <c r="J203" s="41">
        <f t="shared" si="5"/>
        <v>180000000</v>
      </c>
      <c r="K203" s="95" t="s">
        <v>147</v>
      </c>
      <c r="L203" s="13">
        <v>0</v>
      </c>
      <c r="M203" s="95" t="s">
        <v>2512</v>
      </c>
      <c r="N203" s="95" t="s">
        <v>11</v>
      </c>
      <c r="O203" s="99" t="s">
        <v>2541</v>
      </c>
      <c r="P203" s="95" t="s">
        <v>2514</v>
      </c>
      <c r="Q203" s="95" t="s">
        <v>2515</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2632</v>
      </c>
      <c r="C204" s="95" t="s">
        <v>2600</v>
      </c>
      <c r="D204" s="95" t="s">
        <v>2600</v>
      </c>
      <c r="E204" s="95">
        <v>9</v>
      </c>
      <c r="F204" s="88" t="s">
        <v>2577</v>
      </c>
      <c r="G204" s="99" t="s">
        <v>2620</v>
      </c>
      <c r="H204" s="99" t="s">
        <v>49</v>
      </c>
      <c r="I204" s="41">
        <v>180000000</v>
      </c>
      <c r="J204" s="41">
        <f t="shared" si="5"/>
        <v>180000000</v>
      </c>
      <c r="K204" s="95" t="s">
        <v>147</v>
      </c>
      <c r="L204" s="13">
        <v>0</v>
      </c>
      <c r="M204" s="95" t="s">
        <v>2512</v>
      </c>
      <c r="N204" s="95" t="s">
        <v>11</v>
      </c>
      <c r="O204" s="99" t="s">
        <v>2541</v>
      </c>
      <c r="P204" s="95" t="s">
        <v>2514</v>
      </c>
      <c r="Q204" s="95" t="s">
        <v>2515</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2633</v>
      </c>
      <c r="C205" s="95" t="s">
        <v>2600</v>
      </c>
      <c r="D205" s="95" t="s">
        <v>2600</v>
      </c>
      <c r="E205" s="95">
        <v>9</v>
      </c>
      <c r="F205" s="88" t="s">
        <v>2577</v>
      </c>
      <c r="G205" s="99" t="s">
        <v>2620</v>
      </c>
      <c r="H205" s="99" t="s">
        <v>49</v>
      </c>
      <c r="I205" s="41">
        <v>180000000</v>
      </c>
      <c r="J205" s="41">
        <f t="shared" si="5"/>
        <v>180000000</v>
      </c>
      <c r="K205" s="95" t="s">
        <v>147</v>
      </c>
      <c r="L205" s="13">
        <v>0</v>
      </c>
      <c r="M205" s="95" t="s">
        <v>2512</v>
      </c>
      <c r="N205" s="95" t="s">
        <v>11</v>
      </c>
      <c r="O205" s="99" t="s">
        <v>2541</v>
      </c>
      <c r="P205" s="95" t="s">
        <v>2514</v>
      </c>
      <c r="Q205" s="95" t="s">
        <v>2515</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s="100" customFormat="1" ht="115.5" customHeight="1" x14ac:dyDescent="0.2">
      <c r="A206" s="94">
        <v>86101714</v>
      </c>
      <c r="B206" s="79" t="s">
        <v>2638</v>
      </c>
      <c r="C206" s="95" t="s">
        <v>2634</v>
      </c>
      <c r="D206" s="95" t="s">
        <v>2634</v>
      </c>
      <c r="E206" s="95">
        <v>36</v>
      </c>
      <c r="F206" s="88" t="s">
        <v>2577</v>
      </c>
      <c r="G206" s="99" t="s">
        <v>2640</v>
      </c>
      <c r="H206" s="99" t="s">
        <v>2564</v>
      </c>
      <c r="I206" s="41">
        <v>0</v>
      </c>
      <c r="J206" s="41">
        <v>0</v>
      </c>
      <c r="K206" s="95" t="s">
        <v>147</v>
      </c>
      <c r="L206" s="13">
        <v>0</v>
      </c>
      <c r="M206" s="95" t="s">
        <v>2512</v>
      </c>
      <c r="N206" s="95" t="s">
        <v>11</v>
      </c>
      <c r="O206" s="99" t="s">
        <v>2639</v>
      </c>
      <c r="P206" s="95" t="s">
        <v>2514</v>
      </c>
      <c r="Q206" s="95" t="s">
        <v>2515</v>
      </c>
      <c r="R206" s="95">
        <v>0</v>
      </c>
      <c r="S206" s="95">
        <v>0</v>
      </c>
      <c r="T206" s="61">
        <f t="shared" si="4"/>
        <v>202</v>
      </c>
      <c r="U206" s="79"/>
      <c r="V206" s="22"/>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row>
    <row r="207" spans="1:209" s="100" customFormat="1" ht="115.5" customHeight="1" x14ac:dyDescent="0.2">
      <c r="A207" s="94">
        <v>93151511</v>
      </c>
      <c r="B207" s="79" t="s">
        <v>2647</v>
      </c>
      <c r="C207" s="95" t="s">
        <v>2593</v>
      </c>
      <c r="D207" s="95" t="s">
        <v>2593</v>
      </c>
      <c r="E207" s="95">
        <v>8</v>
      </c>
      <c r="F207" s="88" t="s">
        <v>2577</v>
      </c>
      <c r="G207" s="99" t="s">
        <v>2570</v>
      </c>
      <c r="H207" s="99" t="s">
        <v>2564</v>
      </c>
      <c r="I207" s="41">
        <v>84000000</v>
      </c>
      <c r="J207" s="41">
        <f>I207</f>
        <v>84000000</v>
      </c>
      <c r="K207" s="95" t="s">
        <v>147</v>
      </c>
      <c r="L207" s="13">
        <v>0</v>
      </c>
      <c r="M207" s="95" t="s">
        <v>2512</v>
      </c>
      <c r="N207" s="95" t="s">
        <v>11</v>
      </c>
      <c r="O207" s="99" t="s">
        <v>2648</v>
      </c>
      <c r="P207" s="95" t="s">
        <v>2514</v>
      </c>
      <c r="Q207" s="95" t="s">
        <v>2515</v>
      </c>
      <c r="R207" s="95">
        <v>0</v>
      </c>
      <c r="S207" s="95">
        <v>0</v>
      </c>
      <c r="T207" s="61">
        <f t="shared" si="4"/>
        <v>203</v>
      </c>
      <c r="U207" s="79"/>
      <c r="V207" s="22"/>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row>
    <row r="208" spans="1:209" s="100" customFormat="1" ht="115.5" customHeight="1" x14ac:dyDescent="0.2">
      <c r="A208" s="107">
        <v>83121701</v>
      </c>
      <c r="B208" s="108" t="s">
        <v>2653</v>
      </c>
      <c r="C208" s="88" t="s">
        <v>2634</v>
      </c>
      <c r="D208" s="88" t="s">
        <v>2634</v>
      </c>
      <c r="E208" s="95">
        <v>1</v>
      </c>
      <c r="F208" s="88" t="s">
        <v>2577</v>
      </c>
      <c r="G208" s="106" t="s">
        <v>63</v>
      </c>
      <c r="H208" s="99" t="s">
        <v>2564</v>
      </c>
      <c r="I208" s="41">
        <v>98000000</v>
      </c>
      <c r="J208" s="41">
        <f>I208</f>
        <v>98000000</v>
      </c>
      <c r="K208" s="95" t="s">
        <v>147</v>
      </c>
      <c r="L208" s="13">
        <v>0</v>
      </c>
      <c r="M208" s="95" t="s">
        <v>2512</v>
      </c>
      <c r="N208" s="95" t="s">
        <v>11</v>
      </c>
      <c r="O208" s="99" t="s">
        <v>2527</v>
      </c>
      <c r="P208" s="95" t="s">
        <v>2514</v>
      </c>
      <c r="Q208" s="95" t="s">
        <v>2515</v>
      </c>
      <c r="R208" s="95">
        <v>0</v>
      </c>
      <c r="S208" s="95">
        <v>0</v>
      </c>
      <c r="T208" s="61">
        <f t="shared" si="4"/>
        <v>204</v>
      </c>
      <c r="U208" s="79"/>
      <c r="V208" s="22"/>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row>
    <row r="209" spans="1:21" ht="51.75" customHeight="1" x14ac:dyDescent="0.2">
      <c r="A209" s="80">
        <v>81112200</v>
      </c>
      <c r="B209" s="108" t="s">
        <v>2669</v>
      </c>
      <c r="C209" s="43" t="s">
        <v>2661</v>
      </c>
      <c r="D209" s="43" t="s">
        <v>2662</v>
      </c>
      <c r="E209" s="43" t="s">
        <v>2663</v>
      </c>
      <c r="F209" s="43" t="s">
        <v>2663</v>
      </c>
      <c r="G209" s="106" t="s">
        <v>58</v>
      </c>
      <c r="H209" s="43" t="s">
        <v>2564</v>
      </c>
      <c r="I209" s="41">
        <v>1000000000</v>
      </c>
      <c r="J209" s="41">
        <f>I209</f>
        <v>1000000000</v>
      </c>
      <c r="K209" s="95" t="s">
        <v>147</v>
      </c>
      <c r="L209" s="13">
        <v>0</v>
      </c>
      <c r="M209" s="95" t="s">
        <v>2512</v>
      </c>
      <c r="N209" s="95" t="s">
        <v>11</v>
      </c>
      <c r="O209" s="94" t="s">
        <v>2544</v>
      </c>
      <c r="P209" s="95" t="s">
        <v>2514</v>
      </c>
      <c r="Q209" s="95" t="s">
        <v>2515</v>
      </c>
      <c r="R209" s="95">
        <v>0</v>
      </c>
      <c r="S209" s="95">
        <v>0</v>
      </c>
      <c r="T209" s="61">
        <f t="shared" si="4"/>
        <v>205</v>
      </c>
      <c r="U209" s="108"/>
    </row>
    <row r="210" spans="1:21" ht="65.25" customHeight="1" x14ac:dyDescent="0.2">
      <c r="A210" s="80">
        <v>80101504</v>
      </c>
      <c r="B210" s="108" t="s">
        <v>2664</v>
      </c>
      <c r="C210" s="43" t="s">
        <v>2634</v>
      </c>
      <c r="D210" s="43" t="s">
        <v>2634</v>
      </c>
      <c r="E210" s="43" t="s">
        <v>2667</v>
      </c>
      <c r="F210" s="43" t="s">
        <v>2667</v>
      </c>
      <c r="G210" s="43" t="s">
        <v>2665</v>
      </c>
      <c r="H210" s="78" t="s">
        <v>2564</v>
      </c>
      <c r="I210" s="41">
        <v>61200000</v>
      </c>
      <c r="J210" s="41">
        <f t="shared" ref="J210:J211" si="6">I210</f>
        <v>61200000</v>
      </c>
      <c r="K210" s="95" t="s">
        <v>147</v>
      </c>
      <c r="L210" s="13">
        <v>0</v>
      </c>
      <c r="M210" s="95" t="s">
        <v>2512</v>
      </c>
      <c r="N210" s="95" t="s">
        <v>11</v>
      </c>
      <c r="O210" s="94" t="s">
        <v>2668</v>
      </c>
      <c r="P210" s="95" t="s">
        <v>2514</v>
      </c>
      <c r="Q210" s="95" t="s">
        <v>2515</v>
      </c>
      <c r="R210" s="95">
        <v>0</v>
      </c>
      <c r="S210" s="95">
        <v>0</v>
      </c>
      <c r="T210" s="61">
        <f t="shared" si="4"/>
        <v>206</v>
      </c>
    </row>
    <row r="211" spans="1:21" ht="104.25" customHeight="1" x14ac:dyDescent="0.2">
      <c r="A211" s="80">
        <v>80101603</v>
      </c>
      <c r="B211" s="108" t="s">
        <v>2666</v>
      </c>
      <c r="C211" s="43" t="s">
        <v>2634</v>
      </c>
      <c r="D211" s="43" t="s">
        <v>2634</v>
      </c>
      <c r="E211" s="43" t="s">
        <v>2667</v>
      </c>
      <c r="F211" s="43" t="s">
        <v>2667</v>
      </c>
      <c r="G211" s="43" t="s">
        <v>2665</v>
      </c>
      <c r="H211" s="78" t="s">
        <v>2564</v>
      </c>
      <c r="I211" s="41">
        <v>93600000</v>
      </c>
      <c r="J211" s="41">
        <f t="shared" si="6"/>
        <v>93600000</v>
      </c>
      <c r="K211" s="95" t="s">
        <v>147</v>
      </c>
      <c r="L211" s="13">
        <v>0</v>
      </c>
      <c r="M211" s="95" t="s">
        <v>2512</v>
      </c>
      <c r="N211" s="95" t="s">
        <v>11</v>
      </c>
      <c r="O211" s="94" t="s">
        <v>2668</v>
      </c>
      <c r="P211" s="95" t="s">
        <v>2514</v>
      </c>
      <c r="Q211" s="95" t="s">
        <v>2515</v>
      </c>
      <c r="R211" s="95">
        <v>0</v>
      </c>
      <c r="S211" s="95">
        <v>0</v>
      </c>
      <c r="T211" s="61">
        <f t="shared" si="4"/>
        <v>207</v>
      </c>
    </row>
    <row r="212" spans="1:21" ht="51.75" customHeight="1" x14ac:dyDescent="0.2">
      <c r="A212" s="80">
        <v>47121702</v>
      </c>
      <c r="B212" s="108" t="s">
        <v>2674</v>
      </c>
      <c r="C212" s="43" t="s">
        <v>2603</v>
      </c>
      <c r="D212" s="43" t="s">
        <v>2603</v>
      </c>
      <c r="E212" s="43" t="s">
        <v>2675</v>
      </c>
      <c r="F212" s="43" t="s">
        <v>2675</v>
      </c>
      <c r="G212" s="43" t="s">
        <v>2665</v>
      </c>
      <c r="H212" s="78" t="s">
        <v>2564</v>
      </c>
      <c r="I212" s="41">
        <v>34386240</v>
      </c>
      <c r="J212" s="41">
        <f>I212</f>
        <v>34386240</v>
      </c>
      <c r="K212" s="95" t="s">
        <v>147</v>
      </c>
      <c r="L212" s="13">
        <v>0</v>
      </c>
      <c r="M212" s="95" t="s">
        <v>2512</v>
      </c>
      <c r="N212" s="95" t="s">
        <v>11</v>
      </c>
      <c r="O212" s="94" t="s">
        <v>2517</v>
      </c>
      <c r="P212" s="95" t="s">
        <v>2514</v>
      </c>
      <c r="Q212" s="95" t="s">
        <v>2515</v>
      </c>
      <c r="R212" s="95">
        <v>0</v>
      </c>
      <c r="S212" s="95">
        <v>0</v>
      </c>
      <c r="T212" s="61">
        <f t="shared" si="4"/>
        <v>208</v>
      </c>
    </row>
    <row r="213" spans="1:21" ht="51.75" customHeight="1" x14ac:dyDescent="0.2">
      <c r="A213" s="80">
        <v>53103101</v>
      </c>
      <c r="B213" s="108" t="s">
        <v>2688</v>
      </c>
      <c r="C213" s="43" t="s">
        <v>2635</v>
      </c>
      <c r="D213" s="43" t="s">
        <v>2635</v>
      </c>
      <c r="E213" s="43" t="s">
        <v>2690</v>
      </c>
      <c r="F213" s="43" t="s">
        <v>2690</v>
      </c>
      <c r="G213" s="43" t="s">
        <v>2689</v>
      </c>
      <c r="H213" s="78" t="s">
        <v>2564</v>
      </c>
      <c r="I213" s="41">
        <v>70000000</v>
      </c>
      <c r="J213" s="41">
        <f>I213</f>
        <v>70000000</v>
      </c>
      <c r="K213" s="95" t="s">
        <v>147</v>
      </c>
      <c r="L213" s="13">
        <v>0</v>
      </c>
      <c r="M213" s="95" t="s">
        <v>2512</v>
      </c>
      <c r="N213" s="95" t="s">
        <v>11</v>
      </c>
      <c r="O213" s="94" t="s">
        <v>2517</v>
      </c>
      <c r="P213" s="95" t="s">
        <v>2514</v>
      </c>
      <c r="Q213" s="95" t="s">
        <v>2515</v>
      </c>
      <c r="R213" s="95">
        <v>0</v>
      </c>
      <c r="S213" s="95">
        <v>0</v>
      </c>
      <c r="T213" s="61">
        <f t="shared" si="4"/>
        <v>209</v>
      </c>
    </row>
    <row r="214" spans="1:21" ht="51.75" customHeight="1" x14ac:dyDescent="0.2">
      <c r="A214" s="80">
        <v>81112200</v>
      </c>
      <c r="B214" s="108" t="s">
        <v>2693</v>
      </c>
      <c r="C214" s="43" t="s">
        <v>2635</v>
      </c>
      <c r="D214" s="43" t="s">
        <v>2635</v>
      </c>
      <c r="E214" s="43" t="s">
        <v>2675</v>
      </c>
      <c r="F214" s="43" t="s">
        <v>2675</v>
      </c>
      <c r="G214" s="43" t="s">
        <v>2694</v>
      </c>
      <c r="H214" s="78" t="s">
        <v>2564</v>
      </c>
      <c r="I214" s="41">
        <v>25000000</v>
      </c>
      <c r="J214" s="41">
        <v>25000000</v>
      </c>
      <c r="K214" s="95" t="s">
        <v>147</v>
      </c>
      <c r="L214" s="13">
        <v>0</v>
      </c>
      <c r="M214" s="95" t="s">
        <v>2512</v>
      </c>
      <c r="N214" s="95" t="s">
        <v>11</v>
      </c>
      <c r="O214" s="94" t="s">
        <v>2544</v>
      </c>
      <c r="P214" s="95" t="s">
        <v>2514</v>
      </c>
      <c r="Q214" s="95" t="s">
        <v>2515</v>
      </c>
      <c r="R214" s="95">
        <v>0</v>
      </c>
      <c r="S214" s="95">
        <v>0</v>
      </c>
      <c r="T214" s="61">
        <f t="shared" si="4"/>
        <v>210</v>
      </c>
    </row>
    <row r="215" spans="1:21" ht="51.75" customHeight="1" x14ac:dyDescent="0.2">
      <c r="A215" s="80">
        <v>80101504</v>
      </c>
      <c r="B215" s="108" t="s">
        <v>2698</v>
      </c>
      <c r="C215" s="43" t="s">
        <v>2635</v>
      </c>
      <c r="D215" s="43" t="s">
        <v>2635</v>
      </c>
      <c r="E215" s="43" t="s">
        <v>2660</v>
      </c>
      <c r="F215" s="43" t="s">
        <v>2660</v>
      </c>
      <c r="G215" s="43" t="s">
        <v>2700</v>
      </c>
      <c r="H215" s="78" t="s">
        <v>2564</v>
      </c>
      <c r="I215" s="41">
        <v>60000000</v>
      </c>
      <c r="J215" s="41">
        <v>60000000</v>
      </c>
      <c r="K215" s="95" t="s">
        <v>147</v>
      </c>
      <c r="L215" s="13">
        <v>0</v>
      </c>
      <c r="M215" s="95" t="s">
        <v>2512</v>
      </c>
      <c r="N215" s="95" t="s">
        <v>11</v>
      </c>
      <c r="O215" s="94" t="s">
        <v>2668</v>
      </c>
      <c r="P215" s="95" t="s">
        <v>2514</v>
      </c>
      <c r="Q215" s="95" t="s">
        <v>2515</v>
      </c>
      <c r="R215" s="95">
        <v>0</v>
      </c>
      <c r="S215" s="95">
        <v>0</v>
      </c>
      <c r="T215" s="61">
        <f t="shared" si="4"/>
        <v>211</v>
      </c>
    </row>
    <row r="216" spans="1:21" ht="99.75" customHeight="1" x14ac:dyDescent="0.2">
      <c r="A216" s="80">
        <v>80101504</v>
      </c>
      <c r="B216" s="108" t="s">
        <v>2701</v>
      </c>
      <c r="C216" s="43" t="s">
        <v>2635</v>
      </c>
      <c r="D216" s="43" t="s">
        <v>2635</v>
      </c>
      <c r="E216" s="43" t="s">
        <v>2660</v>
      </c>
      <c r="F216" s="43" t="s">
        <v>2660</v>
      </c>
      <c r="G216" s="43" t="s">
        <v>2700</v>
      </c>
      <c r="H216" s="78" t="s">
        <v>2564</v>
      </c>
      <c r="I216" s="41">
        <v>48000000</v>
      </c>
      <c r="J216" s="41">
        <v>48000000</v>
      </c>
      <c r="K216" s="95" t="s">
        <v>147</v>
      </c>
      <c r="L216" s="13">
        <v>0</v>
      </c>
      <c r="M216" s="95" t="s">
        <v>2512</v>
      </c>
      <c r="N216" s="95" t="s">
        <v>11</v>
      </c>
      <c r="O216" s="94" t="s">
        <v>2668</v>
      </c>
      <c r="P216" s="95" t="s">
        <v>2514</v>
      </c>
      <c r="Q216" s="95" t="s">
        <v>2515</v>
      </c>
      <c r="R216" s="95">
        <v>0</v>
      </c>
      <c r="S216" s="95">
        <v>0</v>
      </c>
      <c r="T216" s="61">
        <f t="shared" si="4"/>
        <v>212</v>
      </c>
    </row>
    <row r="217" spans="1:21" s="96" customFormat="1" ht="99.75" customHeight="1" x14ac:dyDescent="0.2">
      <c r="A217" s="94">
        <v>24112500</v>
      </c>
      <c r="B217" s="108" t="s">
        <v>2702</v>
      </c>
      <c r="C217" s="95" t="s">
        <v>2635</v>
      </c>
      <c r="D217" s="95" t="s">
        <v>2635</v>
      </c>
      <c r="E217" s="95" t="s">
        <v>2660</v>
      </c>
      <c r="F217" s="95" t="s">
        <v>2660</v>
      </c>
      <c r="G217" s="95" t="s">
        <v>2703</v>
      </c>
      <c r="H217" s="88" t="s">
        <v>2699</v>
      </c>
      <c r="I217" s="41">
        <v>200000000</v>
      </c>
      <c r="J217" s="41">
        <f>I217</f>
        <v>200000000</v>
      </c>
      <c r="K217" s="95" t="s">
        <v>147</v>
      </c>
      <c r="L217" s="13">
        <v>0</v>
      </c>
      <c r="M217" s="95" t="s">
        <v>2512</v>
      </c>
      <c r="N217" s="95" t="s">
        <v>11</v>
      </c>
      <c r="O217" s="94" t="s">
        <v>2668</v>
      </c>
      <c r="P217" s="95" t="s">
        <v>2514</v>
      </c>
      <c r="Q217" s="95" t="s">
        <v>2515</v>
      </c>
      <c r="R217" s="95">
        <v>0</v>
      </c>
      <c r="S217" s="95">
        <v>0</v>
      </c>
      <c r="T217" s="61">
        <f t="shared" si="4"/>
        <v>213</v>
      </c>
      <c r="U217" s="81"/>
    </row>
    <row r="218" spans="1:21" s="96" customFormat="1" ht="99.75" customHeight="1" x14ac:dyDescent="0.2">
      <c r="A218" s="94">
        <v>80101500</v>
      </c>
      <c r="B218" s="108" t="s">
        <v>2713</v>
      </c>
      <c r="C218" s="95" t="s">
        <v>2661</v>
      </c>
      <c r="D218" s="95" t="s">
        <v>2662</v>
      </c>
      <c r="E218" s="95" t="s">
        <v>2723</v>
      </c>
      <c r="F218" s="95" t="s">
        <v>2723</v>
      </c>
      <c r="G218" s="95" t="s">
        <v>2620</v>
      </c>
      <c r="H218" s="88" t="s">
        <v>2724</v>
      </c>
      <c r="I218" s="41">
        <v>940000000</v>
      </c>
      <c r="J218" s="41">
        <f>I218</f>
        <v>940000000</v>
      </c>
      <c r="K218" s="95" t="s">
        <v>147</v>
      </c>
      <c r="L218" s="13">
        <v>0</v>
      </c>
      <c r="M218" s="95" t="s">
        <v>2512</v>
      </c>
      <c r="N218" s="95" t="s">
        <v>11</v>
      </c>
      <c r="O218" s="99" t="s">
        <v>2617</v>
      </c>
      <c r="P218" s="95" t="s">
        <v>2514</v>
      </c>
      <c r="Q218" s="95" t="s">
        <v>2515</v>
      </c>
      <c r="R218" s="95">
        <v>0</v>
      </c>
      <c r="S218" s="95">
        <v>0</v>
      </c>
      <c r="T218" s="61">
        <f t="shared" si="4"/>
        <v>214</v>
      </c>
      <c r="U218" s="81"/>
    </row>
    <row r="219" spans="1:21" s="96" customFormat="1" ht="99.75" customHeight="1" x14ac:dyDescent="0.2">
      <c r="A219" s="94">
        <v>80101500</v>
      </c>
      <c r="B219" s="108" t="s">
        <v>2714</v>
      </c>
      <c r="C219" s="95" t="s">
        <v>2661</v>
      </c>
      <c r="D219" s="95" t="s">
        <v>2662</v>
      </c>
      <c r="E219" s="95" t="s">
        <v>2723</v>
      </c>
      <c r="F219" s="95" t="s">
        <v>2723</v>
      </c>
      <c r="G219" s="95" t="s">
        <v>2620</v>
      </c>
      <c r="H219" s="88" t="s">
        <v>2724</v>
      </c>
      <c r="I219" s="41">
        <v>940000000</v>
      </c>
      <c r="J219" s="41">
        <f t="shared" ref="J219:J225" si="7">I219</f>
        <v>940000000</v>
      </c>
      <c r="K219" s="95" t="s">
        <v>147</v>
      </c>
      <c r="L219" s="13">
        <v>0</v>
      </c>
      <c r="M219" s="95" t="s">
        <v>2512</v>
      </c>
      <c r="N219" s="95" t="s">
        <v>11</v>
      </c>
      <c r="O219" s="99" t="s">
        <v>2617</v>
      </c>
      <c r="P219" s="95" t="s">
        <v>2514</v>
      </c>
      <c r="Q219" s="95" t="s">
        <v>2515</v>
      </c>
      <c r="R219" s="95">
        <v>0</v>
      </c>
      <c r="S219" s="95">
        <v>0</v>
      </c>
      <c r="T219" s="61">
        <f t="shared" si="4"/>
        <v>215</v>
      </c>
      <c r="U219" s="81"/>
    </row>
    <row r="220" spans="1:21" s="96" customFormat="1" ht="99.75" customHeight="1" x14ac:dyDescent="0.2">
      <c r="A220" s="94" t="s">
        <v>2715</v>
      </c>
      <c r="B220" s="108" t="s">
        <v>2716</v>
      </c>
      <c r="C220" s="95" t="s">
        <v>2657</v>
      </c>
      <c r="D220" s="95" t="s">
        <v>2657</v>
      </c>
      <c r="E220" s="95" t="s">
        <v>2723</v>
      </c>
      <c r="F220" s="95" t="s">
        <v>2723</v>
      </c>
      <c r="G220" s="95" t="s">
        <v>2620</v>
      </c>
      <c r="H220" s="88" t="s">
        <v>2724</v>
      </c>
      <c r="I220" s="41">
        <v>2100000000</v>
      </c>
      <c r="J220" s="41">
        <f t="shared" si="7"/>
        <v>2100000000</v>
      </c>
      <c r="K220" s="95" t="s">
        <v>147</v>
      </c>
      <c r="L220" s="13">
        <v>0</v>
      </c>
      <c r="M220" s="95" t="s">
        <v>2512</v>
      </c>
      <c r="N220" s="95" t="s">
        <v>11</v>
      </c>
      <c r="O220" s="99" t="s">
        <v>2617</v>
      </c>
      <c r="P220" s="95" t="s">
        <v>2514</v>
      </c>
      <c r="Q220" s="95" t="s">
        <v>2515</v>
      </c>
      <c r="R220" s="95">
        <v>0</v>
      </c>
      <c r="S220" s="95">
        <v>0</v>
      </c>
      <c r="T220" s="61">
        <f t="shared" si="4"/>
        <v>216</v>
      </c>
      <c r="U220" s="81"/>
    </row>
    <row r="221" spans="1:21" s="96" customFormat="1" ht="99.75" customHeight="1" x14ac:dyDescent="0.2">
      <c r="A221" s="94" t="s">
        <v>2717</v>
      </c>
      <c r="B221" s="108" t="s">
        <v>2718</v>
      </c>
      <c r="C221" s="95" t="s">
        <v>2661</v>
      </c>
      <c r="D221" s="95" t="s">
        <v>2661</v>
      </c>
      <c r="E221" s="95" t="s">
        <v>2723</v>
      </c>
      <c r="F221" s="95" t="s">
        <v>2723</v>
      </c>
      <c r="G221" s="95" t="s">
        <v>2620</v>
      </c>
      <c r="H221" s="88" t="s">
        <v>2724</v>
      </c>
      <c r="I221" s="41">
        <v>2200000000</v>
      </c>
      <c r="J221" s="41">
        <f t="shared" si="7"/>
        <v>2200000000</v>
      </c>
      <c r="K221" s="95" t="s">
        <v>147</v>
      </c>
      <c r="L221" s="13">
        <v>0</v>
      </c>
      <c r="M221" s="95" t="s">
        <v>2512</v>
      </c>
      <c r="N221" s="95" t="s">
        <v>11</v>
      </c>
      <c r="O221" s="99" t="s">
        <v>2617</v>
      </c>
      <c r="P221" s="95" t="s">
        <v>2514</v>
      </c>
      <c r="Q221" s="95" t="s">
        <v>2515</v>
      </c>
      <c r="R221" s="95">
        <v>0</v>
      </c>
      <c r="S221" s="95">
        <v>0</v>
      </c>
      <c r="T221" s="61">
        <f t="shared" si="4"/>
        <v>217</v>
      </c>
      <c r="U221" s="81"/>
    </row>
    <row r="222" spans="1:21" s="96" customFormat="1" ht="99.75" customHeight="1" x14ac:dyDescent="0.2">
      <c r="A222" s="94">
        <v>43211500</v>
      </c>
      <c r="B222" s="108" t="s">
        <v>2719</v>
      </c>
      <c r="C222" s="95" t="s">
        <v>2722</v>
      </c>
      <c r="D222" s="95" t="s">
        <v>2722</v>
      </c>
      <c r="E222" s="95" t="s">
        <v>2723</v>
      </c>
      <c r="F222" s="95" t="s">
        <v>2723</v>
      </c>
      <c r="G222" s="95" t="s">
        <v>2620</v>
      </c>
      <c r="H222" s="88" t="s">
        <v>2724</v>
      </c>
      <c r="I222" s="41">
        <v>1700000000</v>
      </c>
      <c r="J222" s="41">
        <f t="shared" si="7"/>
        <v>1700000000</v>
      </c>
      <c r="K222" s="95" t="s">
        <v>147</v>
      </c>
      <c r="L222" s="13">
        <v>0</v>
      </c>
      <c r="M222" s="95" t="s">
        <v>2512</v>
      </c>
      <c r="N222" s="95" t="s">
        <v>11</v>
      </c>
      <c r="O222" s="99" t="s">
        <v>2617</v>
      </c>
      <c r="P222" s="95" t="s">
        <v>2514</v>
      </c>
      <c r="Q222" s="95" t="s">
        <v>2515</v>
      </c>
      <c r="R222" s="95">
        <v>0</v>
      </c>
      <c r="S222" s="95">
        <v>0</v>
      </c>
      <c r="T222" s="61">
        <f t="shared" si="4"/>
        <v>218</v>
      </c>
      <c r="U222" s="81"/>
    </row>
    <row r="223" spans="1:21" s="96" customFormat="1" ht="99.75" customHeight="1" x14ac:dyDescent="0.2">
      <c r="A223" s="94">
        <v>80101500</v>
      </c>
      <c r="B223" s="108" t="s">
        <v>2725</v>
      </c>
      <c r="C223" s="95" t="s">
        <v>2657</v>
      </c>
      <c r="D223" s="95" t="s">
        <v>2657</v>
      </c>
      <c r="E223" s="95" t="s">
        <v>2723</v>
      </c>
      <c r="F223" s="95" t="s">
        <v>2723</v>
      </c>
      <c r="G223" s="95" t="s">
        <v>2620</v>
      </c>
      <c r="H223" s="88" t="s">
        <v>2724</v>
      </c>
      <c r="I223" s="41">
        <v>300000000</v>
      </c>
      <c r="J223" s="41">
        <f t="shared" si="7"/>
        <v>300000000</v>
      </c>
      <c r="K223" s="95" t="s">
        <v>147</v>
      </c>
      <c r="L223" s="13">
        <v>0</v>
      </c>
      <c r="M223" s="95" t="s">
        <v>2512</v>
      </c>
      <c r="N223" s="95" t="s">
        <v>11</v>
      </c>
      <c r="O223" s="99" t="s">
        <v>2617</v>
      </c>
      <c r="P223" s="95" t="s">
        <v>2514</v>
      </c>
      <c r="Q223" s="95" t="s">
        <v>2515</v>
      </c>
      <c r="R223" s="95">
        <v>0</v>
      </c>
      <c r="S223" s="95">
        <v>0</v>
      </c>
      <c r="T223" s="61">
        <f t="shared" si="4"/>
        <v>219</v>
      </c>
      <c r="U223" s="81"/>
    </row>
    <row r="224" spans="1:21" s="96" customFormat="1" ht="99.75" customHeight="1" x14ac:dyDescent="0.2">
      <c r="A224" s="94">
        <v>80141607</v>
      </c>
      <c r="B224" s="108" t="s">
        <v>2720</v>
      </c>
      <c r="C224" s="95" t="s">
        <v>2661</v>
      </c>
      <c r="D224" s="95" t="s">
        <v>2661</v>
      </c>
      <c r="E224" s="95" t="s">
        <v>2723</v>
      </c>
      <c r="F224" s="95" t="s">
        <v>2723</v>
      </c>
      <c r="G224" s="95" t="s">
        <v>2620</v>
      </c>
      <c r="H224" s="88" t="s">
        <v>2724</v>
      </c>
      <c r="I224" s="41">
        <v>900000000</v>
      </c>
      <c r="J224" s="41">
        <f t="shared" si="7"/>
        <v>900000000</v>
      </c>
      <c r="K224" s="95" t="s">
        <v>147</v>
      </c>
      <c r="L224" s="13">
        <v>0</v>
      </c>
      <c r="M224" s="95" t="s">
        <v>2512</v>
      </c>
      <c r="N224" s="95" t="s">
        <v>11</v>
      </c>
      <c r="O224" s="99" t="s">
        <v>2617</v>
      </c>
      <c r="P224" s="95" t="s">
        <v>2514</v>
      </c>
      <c r="Q224" s="95" t="s">
        <v>2515</v>
      </c>
      <c r="R224" s="95">
        <v>0</v>
      </c>
      <c r="S224" s="95">
        <v>0</v>
      </c>
      <c r="T224" s="61">
        <f t="shared" si="4"/>
        <v>220</v>
      </c>
      <c r="U224" s="81"/>
    </row>
    <row r="225" spans="1:21" s="96" customFormat="1" ht="99.75" customHeight="1" x14ac:dyDescent="0.2">
      <c r="A225" s="94">
        <v>80101505</v>
      </c>
      <c r="B225" s="108" t="s">
        <v>2721</v>
      </c>
      <c r="C225" s="95" t="s">
        <v>2661</v>
      </c>
      <c r="D225" s="95" t="s">
        <v>2661</v>
      </c>
      <c r="E225" s="95" t="s">
        <v>2723</v>
      </c>
      <c r="F225" s="95" t="s">
        <v>2723</v>
      </c>
      <c r="G225" s="95" t="s">
        <v>2620</v>
      </c>
      <c r="H225" s="88" t="s">
        <v>2724</v>
      </c>
      <c r="I225" s="41">
        <v>600000000</v>
      </c>
      <c r="J225" s="41">
        <f t="shared" si="7"/>
        <v>600000000</v>
      </c>
      <c r="K225" s="95" t="s">
        <v>147</v>
      </c>
      <c r="L225" s="13">
        <v>0</v>
      </c>
      <c r="M225" s="95" t="s">
        <v>2512</v>
      </c>
      <c r="N225" s="95" t="s">
        <v>11</v>
      </c>
      <c r="O225" s="99" t="s">
        <v>2617</v>
      </c>
      <c r="P225" s="95" t="s">
        <v>2514</v>
      </c>
      <c r="Q225" s="95" t="s">
        <v>2515</v>
      </c>
      <c r="R225" s="95">
        <v>0</v>
      </c>
      <c r="S225" s="95">
        <v>0</v>
      </c>
      <c r="T225" s="61">
        <f t="shared" si="4"/>
        <v>221</v>
      </c>
      <c r="U225" s="81"/>
    </row>
    <row r="226" spans="1:21" s="96" customFormat="1" ht="99.75" customHeight="1" x14ac:dyDescent="0.2">
      <c r="A226" s="94"/>
      <c r="B226" s="108"/>
      <c r="C226" s="95"/>
      <c r="D226" s="95"/>
      <c r="E226" s="95"/>
      <c r="F226" s="95"/>
      <c r="G226" s="95"/>
      <c r="H226" s="88"/>
      <c r="I226" s="41"/>
      <c r="J226" s="41"/>
      <c r="K226" s="95"/>
      <c r="L226" s="13"/>
      <c r="M226" s="95"/>
      <c r="N226" s="95"/>
      <c r="O226" s="94"/>
      <c r="P226" s="95"/>
      <c r="Q226" s="95"/>
      <c r="R226" s="95"/>
      <c r="S226" s="95"/>
      <c r="T226" s="61"/>
      <c r="U226" s="81"/>
    </row>
    <row r="227" spans="1:21" ht="12.75" customHeight="1" x14ac:dyDescent="0.2"/>
    <row r="228" spans="1:21" ht="12.75" customHeight="1" x14ac:dyDescent="0.2"/>
    <row r="229" spans="1:21" ht="12.75" customHeight="1" x14ac:dyDescent="0.2"/>
    <row r="230" spans="1:21" ht="12.75" customHeight="1" x14ac:dyDescent="0.2"/>
    <row r="231" spans="1:21" ht="12.75" customHeight="1" x14ac:dyDescent="0.2"/>
    <row r="232" spans="1:21" ht="12.75" customHeight="1" x14ac:dyDescent="0.2"/>
    <row r="233" spans="1:21" ht="12.75" customHeight="1" x14ac:dyDescent="0.2"/>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B1" zoomScale="90" zoomScaleNormal="90" workbookViewId="0">
      <selection activeCell="H12" sqref="H12"/>
    </sheetView>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29"/>
  <sheetViews>
    <sheetView tabSelected="1" topLeftCell="A23" zoomScale="90" zoomScaleNormal="90" workbookViewId="0">
      <selection activeCell="A28" sqref="A28"/>
    </sheetView>
  </sheetViews>
  <sheetFormatPr baseColWidth="10" defaultRowHeight="12.75" x14ac:dyDescent="0.2"/>
  <cols>
    <col min="1" max="1" width="32" style="89" customWidth="1"/>
    <col min="2" max="2" width="57.710937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2557</v>
      </c>
      <c r="B1" s="63" t="s">
        <v>2301</v>
      </c>
      <c r="C1" s="64" t="s">
        <v>2558</v>
      </c>
      <c r="D1" s="65" t="s">
        <v>2559</v>
      </c>
      <c r="E1" s="64" t="s">
        <v>4</v>
      </c>
      <c r="F1" s="66" t="s">
        <v>29</v>
      </c>
      <c r="G1" s="67" t="s">
        <v>2305</v>
      </c>
      <c r="H1" s="68" t="s">
        <v>2306</v>
      </c>
      <c r="I1" s="69" t="s">
        <v>144</v>
      </c>
      <c r="J1" s="64" t="s">
        <v>68</v>
      </c>
      <c r="K1" s="64" t="s">
        <v>2560</v>
      </c>
      <c r="L1" s="70" t="s">
        <v>2561</v>
      </c>
    </row>
    <row r="2" spans="1:15" x14ac:dyDescent="0.2">
      <c r="A2" s="97" t="s">
        <v>2383</v>
      </c>
      <c r="B2" s="71" t="s">
        <v>2571</v>
      </c>
      <c r="C2" s="72" t="s">
        <v>2562</v>
      </c>
      <c r="D2" s="73" t="s">
        <v>2562</v>
      </c>
      <c r="E2" s="74" t="s">
        <v>2563</v>
      </c>
      <c r="F2" s="75" t="s">
        <v>2564</v>
      </c>
      <c r="G2" s="76">
        <v>14000000</v>
      </c>
      <c r="H2" s="76">
        <f t="shared" ref="H2" si="0">G2</f>
        <v>14000000</v>
      </c>
      <c r="I2" s="76" t="s">
        <v>2565</v>
      </c>
      <c r="J2" s="75" t="s">
        <v>2565</v>
      </c>
      <c r="K2" s="77" t="s">
        <v>2567</v>
      </c>
      <c r="L2" s="78" t="s">
        <v>2568</v>
      </c>
    </row>
    <row r="3" spans="1:15" ht="76.5" x14ac:dyDescent="0.2">
      <c r="A3" s="97">
        <v>80131502</v>
      </c>
      <c r="B3" s="71" t="s">
        <v>2578</v>
      </c>
      <c r="C3" s="72" t="s">
        <v>2562</v>
      </c>
      <c r="D3" s="73" t="s">
        <v>2562</v>
      </c>
      <c r="E3" s="74" t="s">
        <v>2563</v>
      </c>
      <c r="F3" s="75" t="s">
        <v>2564</v>
      </c>
      <c r="G3" s="76">
        <v>44619068</v>
      </c>
      <c r="H3" s="76">
        <v>44619068</v>
      </c>
      <c r="I3" s="76" t="s">
        <v>2565</v>
      </c>
      <c r="J3" s="75" t="s">
        <v>2565</v>
      </c>
      <c r="K3" s="77" t="s">
        <v>2567</v>
      </c>
      <c r="L3" s="78" t="s">
        <v>2579</v>
      </c>
    </row>
    <row r="4" spans="1:15" ht="38.25" x14ac:dyDescent="0.2">
      <c r="A4" s="15" t="s">
        <v>2383</v>
      </c>
      <c r="B4" s="71" t="s">
        <v>2580</v>
      </c>
      <c r="C4" s="72" t="s">
        <v>2562</v>
      </c>
      <c r="D4" s="73" t="s">
        <v>2562</v>
      </c>
      <c r="E4" s="74" t="s">
        <v>2563</v>
      </c>
      <c r="F4" s="75" t="s">
        <v>2564</v>
      </c>
      <c r="G4" s="76">
        <v>185000000</v>
      </c>
      <c r="H4" s="76">
        <v>185000000</v>
      </c>
      <c r="I4" s="76" t="s">
        <v>2565</v>
      </c>
      <c r="J4" s="75" t="s">
        <v>2565</v>
      </c>
      <c r="K4" s="77" t="s">
        <v>2567</v>
      </c>
      <c r="L4" s="78" t="s">
        <v>2566</v>
      </c>
    </row>
    <row r="5" spans="1:15" ht="25.5" x14ac:dyDescent="0.2">
      <c r="A5" s="15" t="s">
        <v>2383</v>
      </c>
      <c r="B5" s="71" t="s">
        <v>2581</v>
      </c>
      <c r="C5" s="72" t="s">
        <v>2562</v>
      </c>
      <c r="D5" s="73" t="s">
        <v>2562</v>
      </c>
      <c r="E5" s="74" t="s">
        <v>2563</v>
      </c>
      <c r="F5" s="75" t="s">
        <v>2564</v>
      </c>
      <c r="G5" s="76">
        <v>120000000</v>
      </c>
      <c r="H5" s="76">
        <v>120000000</v>
      </c>
      <c r="I5" s="76" t="s">
        <v>2565</v>
      </c>
      <c r="J5" s="75" t="s">
        <v>2565</v>
      </c>
      <c r="K5" s="77" t="s">
        <v>2567</v>
      </c>
      <c r="L5" s="78" t="s">
        <v>2585</v>
      </c>
    </row>
    <row r="6" spans="1:15" s="89" customFormat="1" ht="102" x14ac:dyDescent="0.2">
      <c r="A6" s="90">
        <v>83111507</v>
      </c>
      <c r="B6" s="71" t="s">
        <v>2584</v>
      </c>
      <c r="C6" s="84" t="s">
        <v>2562</v>
      </c>
      <c r="D6" s="85" t="s">
        <v>2562</v>
      </c>
      <c r="E6" s="74" t="s">
        <v>2563</v>
      </c>
      <c r="F6" s="86" t="s">
        <v>2564</v>
      </c>
      <c r="G6" s="91">
        <v>361279000</v>
      </c>
      <c r="H6" s="91">
        <v>361279000</v>
      </c>
      <c r="I6" s="87" t="s">
        <v>2565</v>
      </c>
      <c r="J6" s="86" t="s">
        <v>2565</v>
      </c>
      <c r="K6" s="71" t="s">
        <v>2520</v>
      </c>
      <c r="L6" s="88" t="s">
        <v>2586</v>
      </c>
    </row>
    <row r="7" spans="1:15" ht="89.25" x14ac:dyDescent="0.2">
      <c r="A7" s="90">
        <v>81101500</v>
      </c>
      <c r="B7" s="71" t="s">
        <v>2588</v>
      </c>
      <c r="C7" s="72" t="s">
        <v>2562</v>
      </c>
      <c r="D7" s="73" t="s">
        <v>2562</v>
      </c>
      <c r="E7" s="74" t="s">
        <v>2563</v>
      </c>
      <c r="F7" s="75" t="s">
        <v>2564</v>
      </c>
      <c r="G7" s="76">
        <v>303002263.08999997</v>
      </c>
      <c r="H7" s="76">
        <v>303002263.08999997</v>
      </c>
      <c r="I7" s="87" t="s">
        <v>2565</v>
      </c>
      <c r="J7" s="86" t="s">
        <v>2565</v>
      </c>
      <c r="K7" s="77" t="s">
        <v>2567</v>
      </c>
      <c r="L7" s="88" t="s">
        <v>2589</v>
      </c>
    </row>
    <row r="8" spans="1:15" ht="114.75" x14ac:dyDescent="0.2">
      <c r="A8" s="15">
        <v>92121801</v>
      </c>
      <c r="B8" s="71" t="s">
        <v>2608</v>
      </c>
      <c r="C8" s="75" t="s">
        <v>2591</v>
      </c>
      <c r="D8" s="75" t="s">
        <v>2591</v>
      </c>
      <c r="E8" s="105" t="s">
        <v>2563</v>
      </c>
      <c r="F8" s="75" t="s">
        <v>2564</v>
      </c>
      <c r="G8" s="76">
        <v>105000000</v>
      </c>
      <c r="H8" s="76">
        <v>105000000</v>
      </c>
      <c r="I8" s="87" t="s">
        <v>2565</v>
      </c>
      <c r="J8" s="86" t="s">
        <v>2565</v>
      </c>
      <c r="K8" s="77" t="s">
        <v>2524</v>
      </c>
      <c r="L8" s="75" t="s">
        <v>2592</v>
      </c>
    </row>
    <row r="9" spans="1:15" ht="51" x14ac:dyDescent="0.2">
      <c r="A9" s="15">
        <v>80131502</v>
      </c>
      <c r="B9" s="71" t="s">
        <v>2605</v>
      </c>
      <c r="C9" s="75" t="s">
        <v>2591</v>
      </c>
      <c r="D9" s="75" t="s">
        <v>2591</v>
      </c>
      <c r="E9" s="105" t="s">
        <v>2563</v>
      </c>
      <c r="F9" s="75" t="s">
        <v>2564</v>
      </c>
      <c r="G9" s="76">
        <v>1039394</v>
      </c>
      <c r="H9" s="76">
        <f>G9</f>
        <v>1039394</v>
      </c>
      <c r="I9" s="87" t="s">
        <v>2565</v>
      </c>
      <c r="J9" s="86" t="s">
        <v>2565</v>
      </c>
      <c r="K9" s="77" t="s">
        <v>2567</v>
      </c>
      <c r="L9" s="75" t="s">
        <v>2609</v>
      </c>
      <c r="O9" s="98"/>
    </row>
    <row r="10" spans="1:15" ht="89.25" x14ac:dyDescent="0.2">
      <c r="A10" s="15">
        <v>80131502</v>
      </c>
      <c r="B10" s="71" t="s">
        <v>2606</v>
      </c>
      <c r="C10" s="75" t="s">
        <v>2591</v>
      </c>
      <c r="D10" s="75" t="s">
        <v>2591</v>
      </c>
      <c r="E10" s="105" t="s">
        <v>2563</v>
      </c>
      <c r="F10" s="75" t="s">
        <v>2564</v>
      </c>
      <c r="G10" s="76">
        <v>3296000</v>
      </c>
      <c r="H10" s="76">
        <f t="shared" ref="H10:H11" si="1">G10</f>
        <v>3296000</v>
      </c>
      <c r="I10" s="87" t="s">
        <v>2565</v>
      </c>
      <c r="J10" s="86" t="s">
        <v>2565</v>
      </c>
      <c r="K10" s="77" t="s">
        <v>2567</v>
      </c>
      <c r="L10" s="75" t="s">
        <v>2610</v>
      </c>
    </row>
    <row r="11" spans="1:15" ht="63.75" x14ac:dyDescent="0.2">
      <c r="A11" s="15">
        <v>80131502</v>
      </c>
      <c r="B11" s="71" t="s">
        <v>2607</v>
      </c>
      <c r="C11" s="75" t="s">
        <v>2591</v>
      </c>
      <c r="D11" s="75" t="s">
        <v>2591</v>
      </c>
      <c r="E11" s="105" t="s">
        <v>2563</v>
      </c>
      <c r="F11" s="75" t="s">
        <v>2564</v>
      </c>
      <c r="G11" s="76">
        <v>9223810</v>
      </c>
      <c r="H11" s="76">
        <f t="shared" si="1"/>
        <v>9223810</v>
      </c>
      <c r="I11" s="87" t="s">
        <v>2565</v>
      </c>
      <c r="J11" s="86" t="s">
        <v>2565</v>
      </c>
      <c r="K11" s="77" t="s">
        <v>2567</v>
      </c>
      <c r="L11" s="75" t="s">
        <v>2611</v>
      </c>
    </row>
    <row r="12" spans="1:15" ht="76.5" x14ac:dyDescent="0.2">
      <c r="A12" s="15">
        <v>72102900</v>
      </c>
      <c r="B12" s="71" t="s">
        <v>2612</v>
      </c>
      <c r="C12" s="75" t="s">
        <v>2591</v>
      </c>
      <c r="D12" s="75" t="s">
        <v>2591</v>
      </c>
      <c r="E12" s="105" t="s">
        <v>2563</v>
      </c>
      <c r="F12" s="75" t="s">
        <v>2564</v>
      </c>
      <c r="G12" s="76">
        <v>781405613</v>
      </c>
      <c r="H12" s="76">
        <v>781405613</v>
      </c>
      <c r="I12" s="87" t="s">
        <v>2565</v>
      </c>
      <c r="J12" s="86" t="s">
        <v>2565</v>
      </c>
      <c r="K12" s="77" t="s">
        <v>2567</v>
      </c>
      <c r="L12" s="75" t="s">
        <v>2613</v>
      </c>
    </row>
    <row r="13" spans="1:15" ht="25.5" x14ac:dyDescent="0.2">
      <c r="A13" s="86" t="s">
        <v>2401</v>
      </c>
      <c r="B13" s="71" t="s">
        <v>2636</v>
      </c>
      <c r="C13" s="75" t="s">
        <v>2600</v>
      </c>
      <c r="D13" s="75" t="s">
        <v>2600</v>
      </c>
      <c r="E13" s="105" t="s">
        <v>2563</v>
      </c>
      <c r="F13" s="75" t="s">
        <v>2564</v>
      </c>
      <c r="G13" s="76">
        <v>455000000</v>
      </c>
      <c r="H13" s="76">
        <f>G13</f>
        <v>455000000</v>
      </c>
      <c r="I13" s="87" t="s">
        <v>2565</v>
      </c>
      <c r="J13" s="86" t="s">
        <v>2565</v>
      </c>
      <c r="K13" s="77" t="s">
        <v>2567</v>
      </c>
      <c r="L13" s="75" t="s">
        <v>2637</v>
      </c>
    </row>
    <row r="14" spans="1:15" ht="63.75" x14ac:dyDescent="0.2">
      <c r="A14" s="7" t="s">
        <v>2383</v>
      </c>
      <c r="B14" s="79" t="s">
        <v>2641</v>
      </c>
      <c r="C14" s="75" t="s">
        <v>2593</v>
      </c>
      <c r="D14" s="75" t="s">
        <v>2593</v>
      </c>
      <c r="E14" s="105" t="s">
        <v>2563</v>
      </c>
      <c r="F14" s="75" t="s">
        <v>2564</v>
      </c>
      <c r="G14" s="76">
        <v>97000000</v>
      </c>
      <c r="H14" s="76">
        <f>G14</f>
        <v>97000000</v>
      </c>
      <c r="I14" s="87" t="s">
        <v>2565</v>
      </c>
      <c r="J14" s="86" t="s">
        <v>2565</v>
      </c>
      <c r="K14" s="77" t="s">
        <v>2567</v>
      </c>
      <c r="L14" s="75" t="s">
        <v>2642</v>
      </c>
    </row>
    <row r="15" spans="1:15" ht="51" x14ac:dyDescent="0.2">
      <c r="A15" s="7">
        <v>80131502</v>
      </c>
      <c r="B15" s="79" t="s">
        <v>2643</v>
      </c>
      <c r="C15" s="75" t="s">
        <v>2593</v>
      </c>
      <c r="D15" s="75" t="s">
        <v>2593</v>
      </c>
      <c r="E15" s="105" t="s">
        <v>2563</v>
      </c>
      <c r="F15" s="75" t="s">
        <v>2564</v>
      </c>
      <c r="G15" s="76">
        <v>3650000</v>
      </c>
      <c r="H15" s="76">
        <v>3650000</v>
      </c>
      <c r="I15" s="87" t="s">
        <v>2565</v>
      </c>
      <c r="J15" s="86" t="s">
        <v>2565</v>
      </c>
      <c r="K15" s="77" t="s">
        <v>2567</v>
      </c>
      <c r="L15" s="75" t="s">
        <v>2644</v>
      </c>
    </row>
    <row r="16" spans="1:15" ht="25.5" x14ac:dyDescent="0.2">
      <c r="A16" s="15" t="s">
        <v>2383</v>
      </c>
      <c r="B16" s="71" t="s">
        <v>2645</v>
      </c>
      <c r="C16" s="75" t="s">
        <v>2593</v>
      </c>
      <c r="D16" s="75" t="s">
        <v>2593</v>
      </c>
      <c r="E16" s="105" t="s">
        <v>2563</v>
      </c>
      <c r="F16" s="75" t="s">
        <v>2564</v>
      </c>
      <c r="G16" s="76">
        <v>441000000</v>
      </c>
      <c r="H16" s="76">
        <f>G16</f>
        <v>441000000</v>
      </c>
      <c r="I16" s="76" t="s">
        <v>2565</v>
      </c>
      <c r="J16" s="75" t="s">
        <v>2565</v>
      </c>
      <c r="K16" s="77" t="s">
        <v>2567</v>
      </c>
      <c r="L16" s="75" t="s">
        <v>2646</v>
      </c>
    </row>
    <row r="17" spans="1:12" ht="51" x14ac:dyDescent="0.2">
      <c r="A17" s="7" t="s">
        <v>2650</v>
      </c>
      <c r="B17" s="71" t="s">
        <v>2651</v>
      </c>
      <c r="C17" s="75" t="s">
        <v>2603</v>
      </c>
      <c r="D17" s="75" t="s">
        <v>2603</v>
      </c>
      <c r="E17" s="105" t="s">
        <v>2563</v>
      </c>
      <c r="F17" s="75" t="s">
        <v>2564</v>
      </c>
      <c r="G17" s="103">
        <v>4393482974</v>
      </c>
      <c r="H17" s="104">
        <f>G17</f>
        <v>4393482974</v>
      </c>
      <c r="I17" s="76" t="s">
        <v>2565</v>
      </c>
      <c r="J17" s="75" t="s">
        <v>2565</v>
      </c>
      <c r="K17" s="77" t="s">
        <v>2516</v>
      </c>
      <c r="L17" s="75" t="s">
        <v>2652</v>
      </c>
    </row>
    <row r="18" spans="1:12" ht="63.75" x14ac:dyDescent="0.2">
      <c r="A18" s="7">
        <v>80131502</v>
      </c>
      <c r="B18" s="71" t="s">
        <v>2670</v>
      </c>
      <c r="C18" s="75" t="s">
        <v>2603</v>
      </c>
      <c r="D18" s="75" t="s">
        <v>2603</v>
      </c>
      <c r="E18" s="105" t="s">
        <v>2563</v>
      </c>
      <c r="F18" s="75" t="s">
        <v>2564</v>
      </c>
      <c r="G18" s="103">
        <v>9223810</v>
      </c>
      <c r="H18" s="104">
        <v>9223810</v>
      </c>
      <c r="I18" s="76" t="s">
        <v>2565</v>
      </c>
      <c r="J18" s="75" t="s">
        <v>2565</v>
      </c>
      <c r="K18" s="77" t="s">
        <v>2567</v>
      </c>
      <c r="L18" s="75" t="s">
        <v>2671</v>
      </c>
    </row>
    <row r="19" spans="1:12" ht="38.25" x14ac:dyDescent="0.2">
      <c r="A19" s="7">
        <v>78181701</v>
      </c>
      <c r="B19" s="71" t="s">
        <v>2672</v>
      </c>
      <c r="C19" s="75" t="s">
        <v>2634</v>
      </c>
      <c r="D19" s="75" t="s">
        <v>2634</v>
      </c>
      <c r="E19" s="105" t="s">
        <v>2563</v>
      </c>
      <c r="F19" s="75" t="s">
        <v>2564</v>
      </c>
      <c r="G19" s="103">
        <v>13980000</v>
      </c>
      <c r="H19" s="104">
        <v>13980000</v>
      </c>
      <c r="I19" s="76" t="s">
        <v>2565</v>
      </c>
      <c r="J19" s="75" t="s">
        <v>2565</v>
      </c>
      <c r="K19" s="77" t="s">
        <v>2567</v>
      </c>
      <c r="L19" s="75" t="s">
        <v>2673</v>
      </c>
    </row>
    <row r="20" spans="1:12" ht="86.25" customHeight="1" x14ac:dyDescent="0.2">
      <c r="A20" s="7">
        <v>72102900</v>
      </c>
      <c r="B20" s="71" t="s">
        <v>2676</v>
      </c>
      <c r="C20" s="75" t="s">
        <v>2603</v>
      </c>
      <c r="D20" s="75" t="s">
        <v>2603</v>
      </c>
      <c r="E20" s="105" t="s">
        <v>2563</v>
      </c>
      <c r="F20" s="75" t="s">
        <v>2564</v>
      </c>
      <c r="G20" s="103">
        <v>1800000000</v>
      </c>
      <c r="H20" s="104">
        <f>G20</f>
        <v>1800000000</v>
      </c>
      <c r="I20" s="76" t="s">
        <v>2565</v>
      </c>
      <c r="J20" s="75" t="s">
        <v>2565</v>
      </c>
      <c r="K20" s="77" t="s">
        <v>2567</v>
      </c>
      <c r="L20" s="78" t="s">
        <v>2677</v>
      </c>
    </row>
    <row r="21" spans="1:12" ht="51" x14ac:dyDescent="0.2">
      <c r="A21" s="7" t="s">
        <v>2678</v>
      </c>
      <c r="B21" s="71" t="s">
        <v>2679</v>
      </c>
      <c r="C21" s="75" t="s">
        <v>2603</v>
      </c>
      <c r="D21" s="75" t="s">
        <v>2603</v>
      </c>
      <c r="E21" s="105" t="s">
        <v>2563</v>
      </c>
      <c r="F21" s="75" t="s">
        <v>2564</v>
      </c>
      <c r="G21" s="103">
        <v>30802583.300000001</v>
      </c>
      <c r="H21" s="104">
        <v>30802583.300000001</v>
      </c>
      <c r="I21" s="76" t="s">
        <v>2565</v>
      </c>
      <c r="J21" s="75" t="s">
        <v>2565</v>
      </c>
      <c r="K21" s="77" t="s">
        <v>2523</v>
      </c>
      <c r="L21" s="78" t="s">
        <v>2680</v>
      </c>
    </row>
    <row r="22" spans="1:12" ht="89.25" x14ac:dyDescent="0.2">
      <c r="A22" s="7">
        <v>80101504</v>
      </c>
      <c r="B22" s="71" t="s">
        <v>2681</v>
      </c>
      <c r="C22" s="75" t="s">
        <v>2603</v>
      </c>
      <c r="D22" s="75" t="s">
        <v>2603</v>
      </c>
      <c r="E22" s="105" t="s">
        <v>2563</v>
      </c>
      <c r="F22" s="75" t="s">
        <v>2564</v>
      </c>
      <c r="G22" s="103">
        <v>30000000000</v>
      </c>
      <c r="H22" s="104">
        <v>30000000000</v>
      </c>
      <c r="I22" s="76" t="s">
        <v>2565</v>
      </c>
      <c r="J22" s="75" t="s">
        <v>2565</v>
      </c>
      <c r="K22" s="94" t="s">
        <v>2668</v>
      </c>
      <c r="L22" s="78" t="s">
        <v>2682</v>
      </c>
    </row>
    <row r="23" spans="1:12" ht="63.75" x14ac:dyDescent="0.2">
      <c r="A23" s="7" t="s">
        <v>2683</v>
      </c>
      <c r="B23" s="71" t="s">
        <v>2684</v>
      </c>
      <c r="C23" s="75" t="s">
        <v>2635</v>
      </c>
      <c r="D23" s="75" t="str">
        <f>C23</f>
        <v>julio</v>
      </c>
      <c r="E23" s="105" t="s">
        <v>2563</v>
      </c>
      <c r="F23" s="75" t="s">
        <v>2564</v>
      </c>
      <c r="G23" s="103">
        <v>1415584049</v>
      </c>
      <c r="H23" s="104">
        <f>G23</f>
        <v>1415584049</v>
      </c>
      <c r="I23" s="87" t="s">
        <v>2565</v>
      </c>
      <c r="J23" s="86" t="s">
        <v>2565</v>
      </c>
      <c r="K23" s="77" t="s">
        <v>2524</v>
      </c>
      <c r="L23" s="78" t="s">
        <v>2685</v>
      </c>
    </row>
    <row r="24" spans="1:12" ht="51" x14ac:dyDescent="0.2">
      <c r="A24" s="7">
        <v>78181701</v>
      </c>
      <c r="B24" s="71" t="s">
        <v>2686</v>
      </c>
      <c r="C24" s="75" t="s">
        <v>2603</v>
      </c>
      <c r="D24" s="75" t="s">
        <v>2603</v>
      </c>
      <c r="E24" s="105" t="s">
        <v>2563</v>
      </c>
      <c r="F24" s="75" t="s">
        <v>2564</v>
      </c>
      <c r="G24" s="87">
        <v>25377525</v>
      </c>
      <c r="H24" s="104">
        <f>G24</f>
        <v>25377525</v>
      </c>
      <c r="I24" s="76" t="s">
        <v>2565</v>
      </c>
      <c r="J24" s="75" t="s">
        <v>2565</v>
      </c>
      <c r="K24" s="77" t="s">
        <v>2567</v>
      </c>
      <c r="L24" s="78" t="s">
        <v>2687</v>
      </c>
    </row>
    <row r="25" spans="1:12" ht="69.75" x14ac:dyDescent="0.2">
      <c r="A25" s="7">
        <v>80131502</v>
      </c>
      <c r="B25" s="71" t="s">
        <v>2695</v>
      </c>
      <c r="C25" s="75" t="s">
        <v>2603</v>
      </c>
      <c r="D25" s="75" t="s">
        <v>2603</v>
      </c>
      <c r="E25" s="105" t="s">
        <v>2696</v>
      </c>
      <c r="F25" s="75" t="s">
        <v>2564</v>
      </c>
      <c r="G25" s="87">
        <v>13090000</v>
      </c>
      <c r="H25" s="104">
        <f>G25</f>
        <v>13090000</v>
      </c>
      <c r="I25" s="76" t="s">
        <v>2565</v>
      </c>
      <c r="J25" s="75" t="s">
        <v>2565</v>
      </c>
      <c r="K25" s="77" t="s">
        <v>2567</v>
      </c>
      <c r="L25" s="78" t="s">
        <v>2697</v>
      </c>
    </row>
    <row r="26" spans="1:12" ht="57.75" customHeight="1" x14ac:dyDescent="0.2">
      <c r="A26" s="7">
        <v>80161500</v>
      </c>
      <c r="B26" s="71" t="s">
        <v>2704</v>
      </c>
      <c r="C26" s="75" t="s">
        <v>2635</v>
      </c>
      <c r="D26" s="75" t="s">
        <v>2635</v>
      </c>
      <c r="E26" s="105" t="s">
        <v>2696</v>
      </c>
      <c r="F26" s="75" t="s">
        <v>2564</v>
      </c>
      <c r="G26" s="87">
        <v>150000000</v>
      </c>
      <c r="H26" s="104">
        <v>150000000</v>
      </c>
      <c r="I26" s="76" t="s">
        <v>2565</v>
      </c>
      <c r="J26" s="75" t="s">
        <v>2565</v>
      </c>
      <c r="K26" s="94" t="s">
        <v>2668</v>
      </c>
      <c r="L26" s="78" t="s">
        <v>2705</v>
      </c>
    </row>
    <row r="27" spans="1:12" ht="79.5" customHeight="1" x14ac:dyDescent="0.2">
      <c r="A27" s="7">
        <v>80131502</v>
      </c>
      <c r="B27" s="71" t="s">
        <v>2710</v>
      </c>
      <c r="C27" s="75" t="s">
        <v>2657</v>
      </c>
      <c r="D27" s="75" t="s">
        <v>2657</v>
      </c>
      <c r="E27" s="105" t="s">
        <v>2563</v>
      </c>
      <c r="F27" s="75" t="s">
        <v>2564</v>
      </c>
      <c r="G27" s="76">
        <v>8800000</v>
      </c>
      <c r="H27" s="104">
        <f>G27</f>
        <v>8800000</v>
      </c>
      <c r="I27" s="76" t="s">
        <v>2565</v>
      </c>
      <c r="J27" s="75" t="s">
        <v>2565</v>
      </c>
      <c r="K27" s="77" t="s">
        <v>2567</v>
      </c>
      <c r="L27" s="78" t="s">
        <v>2709</v>
      </c>
    </row>
    <row r="28" spans="1:12" ht="79.5" customHeight="1" x14ac:dyDescent="0.2">
      <c r="A28" s="7">
        <v>72102900</v>
      </c>
      <c r="B28" s="71" t="s">
        <v>2676</v>
      </c>
      <c r="C28" s="75" t="s">
        <v>2635</v>
      </c>
      <c r="D28" s="75" t="s">
        <v>2635</v>
      </c>
      <c r="E28" s="105" t="s">
        <v>2696</v>
      </c>
      <c r="F28" s="75" t="s">
        <v>2564</v>
      </c>
      <c r="G28" s="76">
        <v>898000000</v>
      </c>
      <c r="H28" s="104">
        <f>G28</f>
        <v>898000000</v>
      </c>
      <c r="I28" s="76" t="s">
        <v>2565</v>
      </c>
      <c r="J28" s="75" t="s">
        <v>2565</v>
      </c>
      <c r="K28" s="77" t="s">
        <v>2567</v>
      </c>
      <c r="L28" s="78" t="s">
        <v>2726</v>
      </c>
    </row>
    <row r="29" spans="1:12" ht="79.5" customHeight="1" x14ac:dyDescent="0.2">
      <c r="A29" s="7"/>
      <c r="B29" s="71"/>
      <c r="C29" s="75"/>
      <c r="D29" s="75"/>
      <c r="E29" s="105"/>
      <c r="F29" s="75"/>
      <c r="G29" s="76"/>
      <c r="H29" s="104"/>
      <c r="I29" s="76"/>
      <c r="J29" s="75"/>
      <c r="K29" s="77"/>
      <c r="L29" s="78"/>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2023-07-26T13:18:00Z</dcterms:modified>
  <cp:category/>
  <cp:contentStatus/>
</cp:coreProperties>
</file>